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8360" windowHeight="17640"/>
  </bookViews>
  <sheets>
    <sheet name="Frictional Losses" sheetId="2" r:id="rId1"/>
    <sheet name="Measurement Verification" sheetId="3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3" l="1"/>
  <c r="U4" i="3"/>
  <c r="X3" i="3"/>
  <c r="Y3" i="3"/>
  <c r="Z3" i="3"/>
  <c r="X4" i="3"/>
  <c r="Y4" i="3"/>
  <c r="Z4" i="3"/>
  <c r="J9" i="3"/>
  <c r="R44" i="3"/>
  <c r="J44" i="3"/>
  <c r="I44" i="3"/>
  <c r="R43" i="3"/>
  <c r="J43" i="3"/>
  <c r="I43" i="3"/>
  <c r="R42" i="3"/>
  <c r="J42" i="3"/>
  <c r="I42" i="3"/>
  <c r="R41" i="3"/>
  <c r="J41" i="3"/>
  <c r="I41" i="3"/>
  <c r="R40" i="3"/>
  <c r="J40" i="3"/>
  <c r="I40" i="3"/>
  <c r="R39" i="3"/>
  <c r="J39" i="3"/>
  <c r="I39" i="3"/>
  <c r="R38" i="3"/>
  <c r="J38" i="3"/>
  <c r="I38" i="3"/>
  <c r="R37" i="3"/>
  <c r="J37" i="3"/>
  <c r="I37" i="3"/>
  <c r="R36" i="3"/>
  <c r="J36" i="3"/>
  <c r="I36" i="3"/>
  <c r="R35" i="3"/>
  <c r="J35" i="3"/>
  <c r="I35" i="3"/>
  <c r="R34" i="3"/>
  <c r="J34" i="3"/>
  <c r="I34" i="3"/>
  <c r="R33" i="3"/>
  <c r="J33" i="3"/>
  <c r="I33" i="3"/>
  <c r="R32" i="3"/>
  <c r="J32" i="3"/>
  <c r="I32" i="3"/>
  <c r="J31" i="3"/>
  <c r="I31" i="3"/>
  <c r="J30" i="3"/>
  <c r="I30" i="3"/>
  <c r="J29" i="3"/>
  <c r="I29" i="3"/>
  <c r="J28" i="3"/>
  <c r="I28" i="3"/>
  <c r="R25" i="3"/>
  <c r="J25" i="3"/>
  <c r="H25" i="3"/>
  <c r="I25" i="3"/>
  <c r="R24" i="3"/>
  <c r="J24" i="3"/>
  <c r="H24" i="3"/>
  <c r="I24" i="3"/>
  <c r="R23" i="3"/>
  <c r="J23" i="3"/>
  <c r="H23" i="3"/>
  <c r="I23" i="3"/>
  <c r="R22" i="3"/>
  <c r="J22" i="3"/>
  <c r="H22" i="3"/>
  <c r="I22" i="3"/>
  <c r="R21" i="3"/>
  <c r="J21" i="3"/>
  <c r="H21" i="3"/>
  <c r="I21" i="3"/>
  <c r="R20" i="3"/>
  <c r="J20" i="3"/>
  <c r="H20" i="3"/>
  <c r="I20" i="3"/>
  <c r="R19" i="3"/>
  <c r="J19" i="3"/>
  <c r="H19" i="3"/>
  <c r="I19" i="3"/>
  <c r="R18" i="3"/>
  <c r="J18" i="3"/>
  <c r="H18" i="3"/>
  <c r="I18" i="3"/>
  <c r="R17" i="3"/>
  <c r="J17" i="3"/>
  <c r="H17" i="3"/>
  <c r="I17" i="3"/>
  <c r="R16" i="3"/>
  <c r="J16" i="3"/>
  <c r="H16" i="3"/>
  <c r="I16" i="3"/>
  <c r="R15" i="3"/>
  <c r="J15" i="3"/>
  <c r="H15" i="3"/>
  <c r="I15" i="3"/>
  <c r="R14" i="3"/>
  <c r="J14" i="3"/>
  <c r="H14" i="3"/>
  <c r="I14" i="3"/>
  <c r="R13" i="3"/>
  <c r="J13" i="3"/>
  <c r="H13" i="3"/>
  <c r="I13" i="3"/>
  <c r="R12" i="3"/>
  <c r="J12" i="3"/>
  <c r="H12" i="3"/>
  <c r="I12" i="3"/>
  <c r="R11" i="3"/>
  <c r="J11" i="3"/>
  <c r="H11" i="3"/>
  <c r="I11" i="3"/>
  <c r="R10" i="3"/>
  <c r="J10" i="3"/>
  <c r="H10" i="3"/>
  <c r="I10" i="3"/>
  <c r="R9" i="3"/>
  <c r="H9" i="3"/>
  <c r="I9" i="3"/>
  <c r="R8" i="3"/>
  <c r="J8" i="3"/>
  <c r="H8" i="3"/>
  <c r="I8" i="3"/>
  <c r="R7" i="3"/>
  <c r="J7" i="3"/>
  <c r="H7" i="3"/>
  <c r="I7" i="3"/>
  <c r="K7" i="3"/>
  <c r="R6" i="3"/>
  <c r="J6" i="3"/>
  <c r="H6" i="3"/>
  <c r="I6" i="3"/>
  <c r="J5" i="3"/>
  <c r="H5" i="3"/>
  <c r="I5" i="3"/>
  <c r="J4" i="3"/>
  <c r="H4" i="3"/>
  <c r="I4" i="3"/>
  <c r="K4" i="3"/>
  <c r="J3" i="3"/>
  <c r="H3" i="3"/>
  <c r="I3" i="3"/>
  <c r="K11" i="3"/>
  <c r="K15" i="3"/>
  <c r="L15" i="3"/>
  <c r="K19" i="3"/>
  <c r="K23" i="3"/>
  <c r="L23" i="3"/>
  <c r="K33" i="3"/>
  <c r="K37" i="3"/>
  <c r="L37" i="3"/>
  <c r="K41" i="3"/>
  <c r="K10" i="3"/>
  <c r="L10" i="3"/>
  <c r="K14" i="3"/>
  <c r="K18" i="3"/>
  <c r="L18" i="3"/>
  <c r="K22" i="3"/>
  <c r="L22" i="3"/>
  <c r="K28" i="3"/>
  <c r="L28" i="3"/>
  <c r="K30" i="3"/>
  <c r="L30" i="3"/>
  <c r="K32" i="3"/>
  <c r="L32" i="3"/>
  <c r="K36" i="3"/>
  <c r="L36" i="3"/>
  <c r="K6" i="3"/>
  <c r="L6" i="3"/>
  <c r="K35" i="3"/>
  <c r="K3" i="3"/>
  <c r="K12" i="3"/>
  <c r="L12" i="3"/>
  <c r="K16" i="3"/>
  <c r="L16" i="3"/>
  <c r="K20" i="3"/>
  <c r="L20" i="3"/>
  <c r="K24" i="3"/>
  <c r="L24" i="3"/>
  <c r="K29" i="3"/>
  <c r="L29" i="3"/>
  <c r="K31" i="3"/>
  <c r="L31" i="3"/>
  <c r="K34" i="3"/>
  <c r="K38" i="3"/>
  <c r="K42" i="3"/>
  <c r="K5" i="3"/>
  <c r="L5" i="3"/>
  <c r="K8" i="3"/>
  <c r="L8" i="3"/>
  <c r="K13" i="3"/>
  <c r="L13" i="3"/>
  <c r="K17" i="3"/>
  <c r="L17" i="3"/>
  <c r="K21" i="3"/>
  <c r="L21" i="3"/>
  <c r="K25" i="3"/>
  <c r="K39" i="3"/>
  <c r="L39" i="3"/>
  <c r="K43" i="3"/>
  <c r="L43" i="3"/>
  <c r="K40" i="3"/>
  <c r="L40" i="3"/>
  <c r="K44" i="3"/>
  <c r="K9" i="3"/>
  <c r="L9" i="3"/>
  <c r="L19" i="3"/>
  <c r="L25" i="3"/>
  <c r="L7" i="3"/>
  <c r="L44" i="3"/>
  <c r="L11" i="3"/>
  <c r="L14" i="3"/>
  <c r="L34" i="3"/>
  <c r="L35" i="3"/>
  <c r="L38" i="3"/>
  <c r="L42" i="3"/>
  <c r="L41" i="3"/>
  <c r="L3" i="3"/>
  <c r="L4" i="3"/>
  <c r="L33" i="3"/>
  <c r="O747" i="2"/>
  <c r="G3" i="2"/>
  <c r="D3" i="2"/>
</calcChain>
</file>

<file path=xl/sharedStrings.xml><?xml version="1.0" encoding="utf-8"?>
<sst xmlns="http://schemas.openxmlformats.org/spreadsheetml/2006/main" count="31" uniqueCount="27">
  <si>
    <t>M = 1473 g</t>
  </si>
  <si>
    <t>M = 1412 g</t>
  </si>
  <si>
    <t>M = 0 g</t>
  </si>
  <si>
    <t>Time [sec]</t>
  </si>
  <si>
    <t>Omega [rad/s]</t>
  </si>
  <si>
    <t>stdev [rad/s]</t>
  </si>
  <si>
    <t>min [rad/s]</t>
  </si>
  <si>
    <t>max [rad/s]</t>
  </si>
  <si>
    <t>r [in]</t>
  </si>
  <si>
    <t>Threshold</t>
  </si>
  <si>
    <t>r error [cm]</t>
  </si>
  <si>
    <t>error %</t>
  </si>
  <si>
    <t>error [cm/s]</t>
  </si>
  <si>
    <t>stdev [gpm]</t>
  </si>
  <si>
    <t>min [gpm]</t>
  </si>
  <si>
    <t>max [gpm]</t>
  </si>
  <si>
    <t>omega [rad/s]</t>
  </si>
  <si>
    <t>vel [in/s]</t>
  </si>
  <si>
    <t>vel [cm/s]</t>
  </si>
  <si>
    <t>RPM</t>
  </si>
  <si>
    <t>Pump</t>
  </si>
  <si>
    <t>RLFF</t>
  </si>
  <si>
    <t>flow rate [gpm]</t>
  </si>
  <si>
    <t>EMFM</t>
  </si>
  <si>
    <t>flow rate [L/m]</t>
  </si>
  <si>
    <t>EMFM [L/m]</t>
  </si>
  <si>
    <t>EMFM avg vel [cm/s]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</si>
</sst>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10" fontId="0" fillId="0" borderId="0" xfId="1" applyNumberFormat="1" applyFont="1"/>
    <xf numFmtId="164" fontId="0" fillId="0" borderId="0" xfId="1" applyNumberFormat="1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ColorStyle" Target="colors1.xml"/><Relationship Id="rId3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23764216973"/>
          <c:y val="0.0400261100174978"/>
          <c:w val="0.825837069845436"/>
          <c:h val="0.831382874015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'Frictional Losses'!$A$1:$B$1</c:f>
              <c:strCache>
                <c:ptCount val="1"/>
                <c:pt idx="0">
                  <c:v>M = 1473 g</c:v>
                </c:pt>
              </c:strCache>
            </c:strRef>
          </c:tx>
          <c:spPr>
            <a:ln w="19050">
              <a:noFill/>
            </a:ln>
            <a:effectLst/>
          </c:spPr>
          <c:marker>
            <c:symbol val="none"/>
          </c:marker>
          <c:trendline>
            <c:trendlineType val="power"/>
            <c:dispRSqr val="0"/>
            <c:dispEq val="0"/>
          </c:trendline>
          <c:trendline>
            <c:spPr>
              <a:ln w="15875">
                <a:solidFill>
                  <a:schemeClr val="tx1"/>
                </a:solidFill>
                <a:prstDash val="dash"/>
              </a:ln>
            </c:spPr>
            <c:trendlineType val="poly"/>
            <c:order val="6"/>
            <c:dispRSqr val="0"/>
            <c:dispEq val="0"/>
          </c:trendline>
          <c:trendline>
            <c:spPr>
              <a:ln w="25400">
                <a:solidFill>
                  <a:schemeClr val="accent1">
                    <a:alpha val="75000"/>
                  </a:schemeClr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'Frictional Losses'!$A$3:$A$747</c:f>
              <c:numCache>
                <c:formatCode>General</c:formatCode>
                <c:ptCount val="74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  <c:pt idx="11">
                  <c:v>110.0</c:v>
                </c:pt>
                <c:pt idx="12">
                  <c:v>120.0</c:v>
                </c:pt>
                <c:pt idx="13">
                  <c:v>130.0</c:v>
                </c:pt>
                <c:pt idx="14">
                  <c:v>140.0</c:v>
                </c:pt>
                <c:pt idx="15">
                  <c:v>150.0</c:v>
                </c:pt>
                <c:pt idx="16">
                  <c:v>160.0</c:v>
                </c:pt>
                <c:pt idx="17">
                  <c:v>170.0</c:v>
                </c:pt>
                <c:pt idx="18">
                  <c:v>180.0</c:v>
                </c:pt>
                <c:pt idx="19">
                  <c:v>190.0</c:v>
                </c:pt>
                <c:pt idx="20">
                  <c:v>200.0</c:v>
                </c:pt>
                <c:pt idx="21">
                  <c:v>210.0</c:v>
                </c:pt>
                <c:pt idx="22">
                  <c:v>220.0</c:v>
                </c:pt>
                <c:pt idx="23">
                  <c:v>230.0</c:v>
                </c:pt>
                <c:pt idx="24">
                  <c:v>240.0</c:v>
                </c:pt>
                <c:pt idx="25">
                  <c:v>250.0</c:v>
                </c:pt>
                <c:pt idx="26">
                  <c:v>260.0</c:v>
                </c:pt>
                <c:pt idx="27">
                  <c:v>270.0</c:v>
                </c:pt>
                <c:pt idx="28">
                  <c:v>280.0</c:v>
                </c:pt>
                <c:pt idx="29">
                  <c:v>290.0</c:v>
                </c:pt>
                <c:pt idx="30">
                  <c:v>300.0</c:v>
                </c:pt>
                <c:pt idx="31">
                  <c:v>310.0</c:v>
                </c:pt>
                <c:pt idx="32">
                  <c:v>320.0</c:v>
                </c:pt>
                <c:pt idx="33">
                  <c:v>330.0</c:v>
                </c:pt>
                <c:pt idx="34">
                  <c:v>340.0</c:v>
                </c:pt>
                <c:pt idx="35">
                  <c:v>350.0</c:v>
                </c:pt>
                <c:pt idx="36">
                  <c:v>360.0</c:v>
                </c:pt>
                <c:pt idx="37">
                  <c:v>370.0</c:v>
                </c:pt>
                <c:pt idx="38">
                  <c:v>380.0</c:v>
                </c:pt>
                <c:pt idx="39">
                  <c:v>390.0</c:v>
                </c:pt>
                <c:pt idx="40">
                  <c:v>400.0</c:v>
                </c:pt>
                <c:pt idx="41">
                  <c:v>410.0</c:v>
                </c:pt>
                <c:pt idx="42">
                  <c:v>420.0</c:v>
                </c:pt>
                <c:pt idx="43">
                  <c:v>430.0</c:v>
                </c:pt>
                <c:pt idx="44">
                  <c:v>440.0</c:v>
                </c:pt>
                <c:pt idx="45">
                  <c:v>450.0</c:v>
                </c:pt>
                <c:pt idx="46">
                  <c:v>460.0</c:v>
                </c:pt>
                <c:pt idx="47">
                  <c:v>470.0</c:v>
                </c:pt>
                <c:pt idx="48">
                  <c:v>480.0</c:v>
                </c:pt>
                <c:pt idx="49">
                  <c:v>490.0</c:v>
                </c:pt>
                <c:pt idx="50">
                  <c:v>500.0</c:v>
                </c:pt>
                <c:pt idx="51">
                  <c:v>510.0</c:v>
                </c:pt>
                <c:pt idx="52">
                  <c:v>520.0</c:v>
                </c:pt>
                <c:pt idx="53">
                  <c:v>530.0</c:v>
                </c:pt>
                <c:pt idx="54">
                  <c:v>540.0</c:v>
                </c:pt>
                <c:pt idx="55">
                  <c:v>550.0</c:v>
                </c:pt>
                <c:pt idx="56">
                  <c:v>560.0</c:v>
                </c:pt>
                <c:pt idx="57">
                  <c:v>570.0</c:v>
                </c:pt>
                <c:pt idx="58">
                  <c:v>580.0</c:v>
                </c:pt>
                <c:pt idx="59">
                  <c:v>590.0</c:v>
                </c:pt>
                <c:pt idx="60">
                  <c:v>600.0</c:v>
                </c:pt>
                <c:pt idx="61">
                  <c:v>610.0</c:v>
                </c:pt>
                <c:pt idx="62">
                  <c:v>620.0</c:v>
                </c:pt>
                <c:pt idx="63">
                  <c:v>630.0</c:v>
                </c:pt>
                <c:pt idx="64">
                  <c:v>640.0</c:v>
                </c:pt>
                <c:pt idx="65">
                  <c:v>650.0</c:v>
                </c:pt>
                <c:pt idx="66">
                  <c:v>660.0</c:v>
                </c:pt>
                <c:pt idx="67">
                  <c:v>670.0</c:v>
                </c:pt>
                <c:pt idx="68">
                  <c:v>680.0</c:v>
                </c:pt>
                <c:pt idx="69">
                  <c:v>690.0</c:v>
                </c:pt>
                <c:pt idx="70">
                  <c:v>700.0</c:v>
                </c:pt>
                <c:pt idx="71">
                  <c:v>710.0</c:v>
                </c:pt>
                <c:pt idx="72">
                  <c:v>720.0</c:v>
                </c:pt>
                <c:pt idx="73">
                  <c:v>730.0</c:v>
                </c:pt>
                <c:pt idx="74">
                  <c:v>740.0</c:v>
                </c:pt>
                <c:pt idx="75">
                  <c:v>750.0</c:v>
                </c:pt>
                <c:pt idx="76">
                  <c:v>760.0</c:v>
                </c:pt>
                <c:pt idx="77">
                  <c:v>770.0</c:v>
                </c:pt>
                <c:pt idx="78">
                  <c:v>780.0</c:v>
                </c:pt>
                <c:pt idx="79">
                  <c:v>790.0</c:v>
                </c:pt>
                <c:pt idx="80">
                  <c:v>800.0</c:v>
                </c:pt>
                <c:pt idx="81">
                  <c:v>810.0</c:v>
                </c:pt>
                <c:pt idx="82">
                  <c:v>820.0</c:v>
                </c:pt>
                <c:pt idx="83">
                  <c:v>830.0</c:v>
                </c:pt>
                <c:pt idx="84">
                  <c:v>840.0</c:v>
                </c:pt>
                <c:pt idx="85">
                  <c:v>850.0</c:v>
                </c:pt>
                <c:pt idx="86">
                  <c:v>860.0</c:v>
                </c:pt>
                <c:pt idx="87">
                  <c:v>870.0</c:v>
                </c:pt>
                <c:pt idx="88">
                  <c:v>880.0</c:v>
                </c:pt>
                <c:pt idx="89">
                  <c:v>890.0</c:v>
                </c:pt>
                <c:pt idx="90">
                  <c:v>900.0</c:v>
                </c:pt>
                <c:pt idx="91">
                  <c:v>910.0</c:v>
                </c:pt>
                <c:pt idx="92">
                  <c:v>920.0</c:v>
                </c:pt>
                <c:pt idx="93">
                  <c:v>930.0</c:v>
                </c:pt>
                <c:pt idx="94">
                  <c:v>940.0</c:v>
                </c:pt>
                <c:pt idx="95">
                  <c:v>950.0</c:v>
                </c:pt>
                <c:pt idx="96">
                  <c:v>960.0</c:v>
                </c:pt>
                <c:pt idx="97">
                  <c:v>970.0</c:v>
                </c:pt>
                <c:pt idx="98">
                  <c:v>980.0</c:v>
                </c:pt>
                <c:pt idx="99">
                  <c:v>990.0</c:v>
                </c:pt>
                <c:pt idx="100">
                  <c:v>1000.0</c:v>
                </c:pt>
                <c:pt idx="101">
                  <c:v>1010.0</c:v>
                </c:pt>
                <c:pt idx="102">
                  <c:v>1020.0</c:v>
                </c:pt>
                <c:pt idx="103">
                  <c:v>1030.0</c:v>
                </c:pt>
                <c:pt idx="104">
                  <c:v>1040.0</c:v>
                </c:pt>
                <c:pt idx="105">
                  <c:v>1050.0</c:v>
                </c:pt>
                <c:pt idx="106">
                  <c:v>1060.0</c:v>
                </c:pt>
                <c:pt idx="107">
                  <c:v>1070.0</c:v>
                </c:pt>
                <c:pt idx="108">
                  <c:v>1080.0</c:v>
                </c:pt>
                <c:pt idx="109">
                  <c:v>1090.0</c:v>
                </c:pt>
                <c:pt idx="110">
                  <c:v>1100.0</c:v>
                </c:pt>
                <c:pt idx="111">
                  <c:v>1110.0</c:v>
                </c:pt>
                <c:pt idx="112">
                  <c:v>1120.0</c:v>
                </c:pt>
                <c:pt idx="113">
                  <c:v>1130.0</c:v>
                </c:pt>
                <c:pt idx="114">
                  <c:v>1140.0</c:v>
                </c:pt>
                <c:pt idx="115">
                  <c:v>1150.0</c:v>
                </c:pt>
                <c:pt idx="116">
                  <c:v>1160.0</c:v>
                </c:pt>
                <c:pt idx="117">
                  <c:v>1170.0</c:v>
                </c:pt>
                <c:pt idx="118">
                  <c:v>1180.0</c:v>
                </c:pt>
                <c:pt idx="119">
                  <c:v>1190.0</c:v>
                </c:pt>
                <c:pt idx="120">
                  <c:v>1200.0</c:v>
                </c:pt>
                <c:pt idx="121">
                  <c:v>1210.0</c:v>
                </c:pt>
                <c:pt idx="122">
                  <c:v>1220.0</c:v>
                </c:pt>
                <c:pt idx="123">
                  <c:v>1230.0</c:v>
                </c:pt>
                <c:pt idx="124">
                  <c:v>1240.0</c:v>
                </c:pt>
                <c:pt idx="125">
                  <c:v>1250.0</c:v>
                </c:pt>
                <c:pt idx="126">
                  <c:v>1260.0</c:v>
                </c:pt>
                <c:pt idx="127">
                  <c:v>1270.0</c:v>
                </c:pt>
                <c:pt idx="128">
                  <c:v>1280.0</c:v>
                </c:pt>
                <c:pt idx="129">
                  <c:v>1290.0</c:v>
                </c:pt>
                <c:pt idx="130">
                  <c:v>1300.0</c:v>
                </c:pt>
                <c:pt idx="131">
                  <c:v>1310.0</c:v>
                </c:pt>
                <c:pt idx="132">
                  <c:v>1320.0</c:v>
                </c:pt>
                <c:pt idx="133">
                  <c:v>1330.0</c:v>
                </c:pt>
                <c:pt idx="134">
                  <c:v>1340.0</c:v>
                </c:pt>
                <c:pt idx="135">
                  <c:v>1350.0</c:v>
                </c:pt>
                <c:pt idx="136">
                  <c:v>1360.0</c:v>
                </c:pt>
                <c:pt idx="137">
                  <c:v>1370.0</c:v>
                </c:pt>
                <c:pt idx="138">
                  <c:v>1380.0</c:v>
                </c:pt>
                <c:pt idx="139">
                  <c:v>1390.0</c:v>
                </c:pt>
                <c:pt idx="140">
                  <c:v>1400.0</c:v>
                </c:pt>
                <c:pt idx="141">
                  <c:v>1410.0</c:v>
                </c:pt>
                <c:pt idx="142">
                  <c:v>1420.0</c:v>
                </c:pt>
                <c:pt idx="143">
                  <c:v>1430.0</c:v>
                </c:pt>
                <c:pt idx="144">
                  <c:v>1440.0</c:v>
                </c:pt>
                <c:pt idx="145">
                  <c:v>1450.0</c:v>
                </c:pt>
                <c:pt idx="146">
                  <c:v>1460.0</c:v>
                </c:pt>
                <c:pt idx="147">
                  <c:v>1470.0</c:v>
                </c:pt>
                <c:pt idx="148">
                  <c:v>1480.0</c:v>
                </c:pt>
                <c:pt idx="149">
                  <c:v>1490.0</c:v>
                </c:pt>
                <c:pt idx="150">
                  <c:v>1500.0</c:v>
                </c:pt>
                <c:pt idx="151">
                  <c:v>1510.0</c:v>
                </c:pt>
                <c:pt idx="152">
                  <c:v>1520.0</c:v>
                </c:pt>
                <c:pt idx="153">
                  <c:v>1530.0</c:v>
                </c:pt>
                <c:pt idx="154">
                  <c:v>1540.0</c:v>
                </c:pt>
                <c:pt idx="155">
                  <c:v>1550.0</c:v>
                </c:pt>
                <c:pt idx="156">
                  <c:v>1560.0</c:v>
                </c:pt>
                <c:pt idx="157">
                  <c:v>1570.0</c:v>
                </c:pt>
                <c:pt idx="158">
                  <c:v>1580.0</c:v>
                </c:pt>
                <c:pt idx="159">
                  <c:v>1590.0</c:v>
                </c:pt>
                <c:pt idx="160">
                  <c:v>1600.0</c:v>
                </c:pt>
                <c:pt idx="161">
                  <c:v>1610.0</c:v>
                </c:pt>
                <c:pt idx="162">
                  <c:v>1620.0</c:v>
                </c:pt>
                <c:pt idx="163">
                  <c:v>1630.0</c:v>
                </c:pt>
                <c:pt idx="164">
                  <c:v>1640.0</c:v>
                </c:pt>
                <c:pt idx="165">
                  <c:v>1650.0</c:v>
                </c:pt>
                <c:pt idx="166">
                  <c:v>1660.0</c:v>
                </c:pt>
                <c:pt idx="167">
                  <c:v>1670.0</c:v>
                </c:pt>
                <c:pt idx="168">
                  <c:v>1680.0</c:v>
                </c:pt>
                <c:pt idx="169">
                  <c:v>1690.0</c:v>
                </c:pt>
                <c:pt idx="170">
                  <c:v>1700.0</c:v>
                </c:pt>
                <c:pt idx="171">
                  <c:v>1710.0</c:v>
                </c:pt>
                <c:pt idx="172">
                  <c:v>1720.0</c:v>
                </c:pt>
                <c:pt idx="173">
                  <c:v>1730.0</c:v>
                </c:pt>
                <c:pt idx="174">
                  <c:v>1740.0</c:v>
                </c:pt>
                <c:pt idx="175">
                  <c:v>1750.0</c:v>
                </c:pt>
                <c:pt idx="176">
                  <c:v>1760.0</c:v>
                </c:pt>
                <c:pt idx="177">
                  <c:v>1770.0</c:v>
                </c:pt>
                <c:pt idx="178">
                  <c:v>1780.0</c:v>
                </c:pt>
                <c:pt idx="179">
                  <c:v>1790.0</c:v>
                </c:pt>
                <c:pt idx="180">
                  <c:v>1800.0</c:v>
                </c:pt>
                <c:pt idx="181">
                  <c:v>1810.0</c:v>
                </c:pt>
                <c:pt idx="182">
                  <c:v>1820.0</c:v>
                </c:pt>
                <c:pt idx="183">
                  <c:v>1830.0</c:v>
                </c:pt>
                <c:pt idx="184">
                  <c:v>1840.0</c:v>
                </c:pt>
                <c:pt idx="185">
                  <c:v>1850.0</c:v>
                </c:pt>
                <c:pt idx="186">
                  <c:v>1860.0</c:v>
                </c:pt>
                <c:pt idx="187">
                  <c:v>1870.0</c:v>
                </c:pt>
                <c:pt idx="188">
                  <c:v>1880.0</c:v>
                </c:pt>
                <c:pt idx="189">
                  <c:v>1890.0</c:v>
                </c:pt>
                <c:pt idx="190">
                  <c:v>1900.0</c:v>
                </c:pt>
                <c:pt idx="191">
                  <c:v>1910.0</c:v>
                </c:pt>
                <c:pt idx="192">
                  <c:v>1920.0</c:v>
                </c:pt>
                <c:pt idx="193">
                  <c:v>1930.0</c:v>
                </c:pt>
                <c:pt idx="194">
                  <c:v>1940.0</c:v>
                </c:pt>
                <c:pt idx="195">
                  <c:v>1950.0</c:v>
                </c:pt>
                <c:pt idx="196">
                  <c:v>1960.0</c:v>
                </c:pt>
                <c:pt idx="197">
                  <c:v>1970.0</c:v>
                </c:pt>
                <c:pt idx="198">
                  <c:v>1980.0</c:v>
                </c:pt>
                <c:pt idx="199">
                  <c:v>1990.0</c:v>
                </c:pt>
                <c:pt idx="200">
                  <c:v>2000.0</c:v>
                </c:pt>
                <c:pt idx="201">
                  <c:v>2010.0</c:v>
                </c:pt>
                <c:pt idx="202">
                  <c:v>2020.0</c:v>
                </c:pt>
                <c:pt idx="203">
                  <c:v>2030.0</c:v>
                </c:pt>
                <c:pt idx="204">
                  <c:v>2040.0</c:v>
                </c:pt>
                <c:pt idx="205">
                  <c:v>2050.0</c:v>
                </c:pt>
                <c:pt idx="206">
                  <c:v>2060.0</c:v>
                </c:pt>
                <c:pt idx="207">
                  <c:v>2070.0</c:v>
                </c:pt>
                <c:pt idx="208">
                  <c:v>2080.0</c:v>
                </c:pt>
                <c:pt idx="209">
                  <c:v>2090.0</c:v>
                </c:pt>
                <c:pt idx="210">
                  <c:v>2100.0</c:v>
                </c:pt>
                <c:pt idx="211">
                  <c:v>2110.0</c:v>
                </c:pt>
                <c:pt idx="212">
                  <c:v>2120.0</c:v>
                </c:pt>
                <c:pt idx="213">
                  <c:v>2130.0</c:v>
                </c:pt>
                <c:pt idx="214">
                  <c:v>2140.0</c:v>
                </c:pt>
                <c:pt idx="215">
                  <c:v>2150.0</c:v>
                </c:pt>
                <c:pt idx="216">
                  <c:v>2160.0</c:v>
                </c:pt>
                <c:pt idx="217">
                  <c:v>2170.0</c:v>
                </c:pt>
                <c:pt idx="218">
                  <c:v>2180.0</c:v>
                </c:pt>
                <c:pt idx="219">
                  <c:v>2190.0</c:v>
                </c:pt>
                <c:pt idx="220">
                  <c:v>2200.0</c:v>
                </c:pt>
                <c:pt idx="221">
                  <c:v>2210.0</c:v>
                </c:pt>
                <c:pt idx="222">
                  <c:v>2220.0</c:v>
                </c:pt>
                <c:pt idx="223">
                  <c:v>2230.0</c:v>
                </c:pt>
                <c:pt idx="224">
                  <c:v>2240.0</c:v>
                </c:pt>
                <c:pt idx="225">
                  <c:v>2250.0</c:v>
                </c:pt>
                <c:pt idx="226">
                  <c:v>2260.0</c:v>
                </c:pt>
                <c:pt idx="227">
                  <c:v>2270.0</c:v>
                </c:pt>
                <c:pt idx="228">
                  <c:v>2280.0</c:v>
                </c:pt>
                <c:pt idx="229">
                  <c:v>2290.0</c:v>
                </c:pt>
                <c:pt idx="230">
                  <c:v>2300.0</c:v>
                </c:pt>
                <c:pt idx="231">
                  <c:v>2310.0</c:v>
                </c:pt>
                <c:pt idx="232">
                  <c:v>2320.0</c:v>
                </c:pt>
                <c:pt idx="233">
                  <c:v>2330.0</c:v>
                </c:pt>
                <c:pt idx="234">
                  <c:v>2340.0</c:v>
                </c:pt>
                <c:pt idx="235">
                  <c:v>2350.0</c:v>
                </c:pt>
                <c:pt idx="236">
                  <c:v>2360.0</c:v>
                </c:pt>
                <c:pt idx="237">
                  <c:v>2370.0</c:v>
                </c:pt>
                <c:pt idx="238">
                  <c:v>2380.0</c:v>
                </c:pt>
                <c:pt idx="239">
                  <c:v>2390.0</c:v>
                </c:pt>
                <c:pt idx="240">
                  <c:v>2400.0</c:v>
                </c:pt>
                <c:pt idx="241">
                  <c:v>2410.0</c:v>
                </c:pt>
                <c:pt idx="242">
                  <c:v>2420.0</c:v>
                </c:pt>
                <c:pt idx="243">
                  <c:v>2430.0</c:v>
                </c:pt>
                <c:pt idx="244">
                  <c:v>2440.0</c:v>
                </c:pt>
                <c:pt idx="245">
                  <c:v>2450.0</c:v>
                </c:pt>
                <c:pt idx="246">
                  <c:v>2460.0</c:v>
                </c:pt>
                <c:pt idx="247">
                  <c:v>2470.0</c:v>
                </c:pt>
                <c:pt idx="248">
                  <c:v>2480.0</c:v>
                </c:pt>
                <c:pt idx="249">
                  <c:v>2490.0</c:v>
                </c:pt>
                <c:pt idx="250">
                  <c:v>2500.0</c:v>
                </c:pt>
                <c:pt idx="251">
                  <c:v>2510.0</c:v>
                </c:pt>
                <c:pt idx="252">
                  <c:v>2520.0</c:v>
                </c:pt>
                <c:pt idx="253">
                  <c:v>2530.0</c:v>
                </c:pt>
                <c:pt idx="254">
                  <c:v>2540.0</c:v>
                </c:pt>
                <c:pt idx="255">
                  <c:v>2550.0</c:v>
                </c:pt>
                <c:pt idx="256">
                  <c:v>2560.0</c:v>
                </c:pt>
                <c:pt idx="257">
                  <c:v>2570.0</c:v>
                </c:pt>
                <c:pt idx="258">
                  <c:v>2580.0</c:v>
                </c:pt>
                <c:pt idx="259">
                  <c:v>2590.0</c:v>
                </c:pt>
                <c:pt idx="260">
                  <c:v>2600.0</c:v>
                </c:pt>
                <c:pt idx="261">
                  <c:v>2610.0</c:v>
                </c:pt>
                <c:pt idx="262">
                  <c:v>2620.0</c:v>
                </c:pt>
                <c:pt idx="263">
                  <c:v>2630.0</c:v>
                </c:pt>
                <c:pt idx="264">
                  <c:v>2640.0</c:v>
                </c:pt>
                <c:pt idx="265">
                  <c:v>2650.0</c:v>
                </c:pt>
                <c:pt idx="266">
                  <c:v>2660.0</c:v>
                </c:pt>
                <c:pt idx="267">
                  <c:v>2670.0</c:v>
                </c:pt>
                <c:pt idx="268">
                  <c:v>2680.0</c:v>
                </c:pt>
                <c:pt idx="269">
                  <c:v>2690.0</c:v>
                </c:pt>
                <c:pt idx="270">
                  <c:v>2700.0</c:v>
                </c:pt>
                <c:pt idx="271">
                  <c:v>2710.0</c:v>
                </c:pt>
                <c:pt idx="272">
                  <c:v>2720.0</c:v>
                </c:pt>
                <c:pt idx="273">
                  <c:v>2730.0</c:v>
                </c:pt>
                <c:pt idx="274">
                  <c:v>2740.0</c:v>
                </c:pt>
                <c:pt idx="275">
                  <c:v>2750.0</c:v>
                </c:pt>
                <c:pt idx="276">
                  <c:v>2760.0</c:v>
                </c:pt>
                <c:pt idx="277">
                  <c:v>2770.0</c:v>
                </c:pt>
                <c:pt idx="278">
                  <c:v>2780.0</c:v>
                </c:pt>
                <c:pt idx="279">
                  <c:v>2790.0</c:v>
                </c:pt>
                <c:pt idx="280">
                  <c:v>2800.0</c:v>
                </c:pt>
                <c:pt idx="281">
                  <c:v>2810.0</c:v>
                </c:pt>
                <c:pt idx="282">
                  <c:v>2820.0</c:v>
                </c:pt>
                <c:pt idx="283">
                  <c:v>2830.0</c:v>
                </c:pt>
                <c:pt idx="284">
                  <c:v>2840.0</c:v>
                </c:pt>
                <c:pt idx="285">
                  <c:v>2850.0</c:v>
                </c:pt>
                <c:pt idx="286">
                  <c:v>2860.0</c:v>
                </c:pt>
                <c:pt idx="287">
                  <c:v>2870.0</c:v>
                </c:pt>
                <c:pt idx="288">
                  <c:v>2880.0</c:v>
                </c:pt>
                <c:pt idx="289">
                  <c:v>2890.0</c:v>
                </c:pt>
                <c:pt idx="290">
                  <c:v>2900.0</c:v>
                </c:pt>
                <c:pt idx="291">
                  <c:v>2910.0</c:v>
                </c:pt>
                <c:pt idx="292">
                  <c:v>2920.0</c:v>
                </c:pt>
                <c:pt idx="293">
                  <c:v>2930.0</c:v>
                </c:pt>
                <c:pt idx="294">
                  <c:v>2940.0</c:v>
                </c:pt>
                <c:pt idx="295">
                  <c:v>2950.0</c:v>
                </c:pt>
                <c:pt idx="296">
                  <c:v>2960.0</c:v>
                </c:pt>
                <c:pt idx="297">
                  <c:v>2970.0</c:v>
                </c:pt>
                <c:pt idx="298">
                  <c:v>2980.0</c:v>
                </c:pt>
                <c:pt idx="299">
                  <c:v>2990.0</c:v>
                </c:pt>
                <c:pt idx="300">
                  <c:v>3000.0</c:v>
                </c:pt>
                <c:pt idx="301">
                  <c:v>3010.0</c:v>
                </c:pt>
                <c:pt idx="302">
                  <c:v>3020.0</c:v>
                </c:pt>
                <c:pt idx="303">
                  <c:v>3030.0</c:v>
                </c:pt>
                <c:pt idx="304">
                  <c:v>3040.0</c:v>
                </c:pt>
                <c:pt idx="305">
                  <c:v>3050.0</c:v>
                </c:pt>
                <c:pt idx="306">
                  <c:v>3060.0</c:v>
                </c:pt>
                <c:pt idx="307">
                  <c:v>3070.0</c:v>
                </c:pt>
                <c:pt idx="308">
                  <c:v>3080.0</c:v>
                </c:pt>
                <c:pt idx="309">
                  <c:v>3090.0</c:v>
                </c:pt>
                <c:pt idx="310">
                  <c:v>3100.0</c:v>
                </c:pt>
                <c:pt idx="311">
                  <c:v>3110.0</c:v>
                </c:pt>
                <c:pt idx="312">
                  <c:v>3120.0</c:v>
                </c:pt>
                <c:pt idx="313">
                  <c:v>3130.0</c:v>
                </c:pt>
                <c:pt idx="314">
                  <c:v>3140.0</c:v>
                </c:pt>
                <c:pt idx="315">
                  <c:v>3150.0</c:v>
                </c:pt>
                <c:pt idx="316">
                  <c:v>3160.0</c:v>
                </c:pt>
                <c:pt idx="317">
                  <c:v>3170.0</c:v>
                </c:pt>
                <c:pt idx="318">
                  <c:v>3180.0</c:v>
                </c:pt>
                <c:pt idx="319">
                  <c:v>3190.0</c:v>
                </c:pt>
                <c:pt idx="320">
                  <c:v>3200.0</c:v>
                </c:pt>
                <c:pt idx="321">
                  <c:v>3210.0</c:v>
                </c:pt>
                <c:pt idx="322">
                  <c:v>3220.0</c:v>
                </c:pt>
                <c:pt idx="323">
                  <c:v>3230.0</c:v>
                </c:pt>
                <c:pt idx="324">
                  <c:v>3240.0</c:v>
                </c:pt>
                <c:pt idx="325">
                  <c:v>3250.0</c:v>
                </c:pt>
                <c:pt idx="326">
                  <c:v>3260.0</c:v>
                </c:pt>
                <c:pt idx="327">
                  <c:v>3270.0</c:v>
                </c:pt>
                <c:pt idx="328">
                  <c:v>3280.0</c:v>
                </c:pt>
                <c:pt idx="329">
                  <c:v>3290.0</c:v>
                </c:pt>
                <c:pt idx="330">
                  <c:v>3300.0</c:v>
                </c:pt>
                <c:pt idx="331">
                  <c:v>3310.0</c:v>
                </c:pt>
                <c:pt idx="332">
                  <c:v>3320.0</c:v>
                </c:pt>
                <c:pt idx="333">
                  <c:v>3330.0</c:v>
                </c:pt>
                <c:pt idx="334">
                  <c:v>3340.0</c:v>
                </c:pt>
                <c:pt idx="335">
                  <c:v>3350.0</c:v>
                </c:pt>
                <c:pt idx="336">
                  <c:v>3360.0</c:v>
                </c:pt>
                <c:pt idx="337">
                  <c:v>3370.0</c:v>
                </c:pt>
                <c:pt idx="338">
                  <c:v>3380.0</c:v>
                </c:pt>
                <c:pt idx="339">
                  <c:v>3390.0</c:v>
                </c:pt>
                <c:pt idx="340">
                  <c:v>3400.0</c:v>
                </c:pt>
                <c:pt idx="341">
                  <c:v>3410.0</c:v>
                </c:pt>
                <c:pt idx="342">
                  <c:v>3420.0</c:v>
                </c:pt>
                <c:pt idx="343">
                  <c:v>3430.0</c:v>
                </c:pt>
                <c:pt idx="344">
                  <c:v>3440.0</c:v>
                </c:pt>
                <c:pt idx="345">
                  <c:v>3450.0</c:v>
                </c:pt>
                <c:pt idx="346">
                  <c:v>3460.0</c:v>
                </c:pt>
                <c:pt idx="347">
                  <c:v>3470.0</c:v>
                </c:pt>
                <c:pt idx="348">
                  <c:v>3480.0</c:v>
                </c:pt>
                <c:pt idx="349">
                  <c:v>3490.0</c:v>
                </c:pt>
                <c:pt idx="350">
                  <c:v>3500.0</c:v>
                </c:pt>
                <c:pt idx="351">
                  <c:v>3510.0</c:v>
                </c:pt>
                <c:pt idx="352">
                  <c:v>3520.0</c:v>
                </c:pt>
                <c:pt idx="353">
                  <c:v>3530.0</c:v>
                </c:pt>
                <c:pt idx="354">
                  <c:v>3540.0</c:v>
                </c:pt>
                <c:pt idx="355">
                  <c:v>3550.0</c:v>
                </c:pt>
                <c:pt idx="356">
                  <c:v>3560.0</c:v>
                </c:pt>
                <c:pt idx="357">
                  <c:v>3570.0</c:v>
                </c:pt>
                <c:pt idx="358">
                  <c:v>3580.0</c:v>
                </c:pt>
                <c:pt idx="359">
                  <c:v>3590.0</c:v>
                </c:pt>
                <c:pt idx="360">
                  <c:v>3600.0</c:v>
                </c:pt>
                <c:pt idx="361">
                  <c:v>3610.0</c:v>
                </c:pt>
                <c:pt idx="362">
                  <c:v>3620.0</c:v>
                </c:pt>
                <c:pt idx="363">
                  <c:v>3630.0</c:v>
                </c:pt>
                <c:pt idx="364">
                  <c:v>3640.0</c:v>
                </c:pt>
                <c:pt idx="365">
                  <c:v>3650.0</c:v>
                </c:pt>
                <c:pt idx="366">
                  <c:v>3660.0</c:v>
                </c:pt>
                <c:pt idx="367">
                  <c:v>3670.0</c:v>
                </c:pt>
                <c:pt idx="368">
                  <c:v>3680.0</c:v>
                </c:pt>
                <c:pt idx="369">
                  <c:v>3690.0</c:v>
                </c:pt>
                <c:pt idx="370">
                  <c:v>3700.0</c:v>
                </c:pt>
                <c:pt idx="371">
                  <c:v>3710.0</c:v>
                </c:pt>
                <c:pt idx="372">
                  <c:v>3720.0</c:v>
                </c:pt>
                <c:pt idx="373">
                  <c:v>3730.0</c:v>
                </c:pt>
                <c:pt idx="374">
                  <c:v>3740.0</c:v>
                </c:pt>
                <c:pt idx="375">
                  <c:v>3750.0</c:v>
                </c:pt>
                <c:pt idx="376">
                  <c:v>3760.0</c:v>
                </c:pt>
                <c:pt idx="377">
                  <c:v>3770.0</c:v>
                </c:pt>
                <c:pt idx="378">
                  <c:v>3780.0</c:v>
                </c:pt>
                <c:pt idx="379">
                  <c:v>3790.0</c:v>
                </c:pt>
                <c:pt idx="380">
                  <c:v>3800.0</c:v>
                </c:pt>
                <c:pt idx="381">
                  <c:v>3810.0</c:v>
                </c:pt>
                <c:pt idx="382">
                  <c:v>3820.0</c:v>
                </c:pt>
                <c:pt idx="383">
                  <c:v>3830.0</c:v>
                </c:pt>
                <c:pt idx="384">
                  <c:v>3840.0</c:v>
                </c:pt>
                <c:pt idx="385">
                  <c:v>3850.0</c:v>
                </c:pt>
                <c:pt idx="386">
                  <c:v>3860.0</c:v>
                </c:pt>
                <c:pt idx="387">
                  <c:v>3870.0</c:v>
                </c:pt>
                <c:pt idx="388">
                  <c:v>3880.0</c:v>
                </c:pt>
                <c:pt idx="389">
                  <c:v>3890.0</c:v>
                </c:pt>
                <c:pt idx="390">
                  <c:v>3900.0</c:v>
                </c:pt>
                <c:pt idx="391">
                  <c:v>3910.0</c:v>
                </c:pt>
                <c:pt idx="392">
                  <c:v>3920.0</c:v>
                </c:pt>
                <c:pt idx="393">
                  <c:v>3930.0</c:v>
                </c:pt>
                <c:pt idx="394">
                  <c:v>3940.0</c:v>
                </c:pt>
                <c:pt idx="395">
                  <c:v>3950.0</c:v>
                </c:pt>
                <c:pt idx="396">
                  <c:v>3960.0</c:v>
                </c:pt>
                <c:pt idx="397">
                  <c:v>3970.0</c:v>
                </c:pt>
                <c:pt idx="398">
                  <c:v>3980.0</c:v>
                </c:pt>
                <c:pt idx="399">
                  <c:v>3990.0</c:v>
                </c:pt>
                <c:pt idx="400">
                  <c:v>4000.0</c:v>
                </c:pt>
                <c:pt idx="401">
                  <c:v>4010.0</c:v>
                </c:pt>
                <c:pt idx="402">
                  <c:v>4020.0</c:v>
                </c:pt>
                <c:pt idx="403">
                  <c:v>4030.0</c:v>
                </c:pt>
                <c:pt idx="404">
                  <c:v>4040.0</c:v>
                </c:pt>
                <c:pt idx="405">
                  <c:v>4050.0</c:v>
                </c:pt>
                <c:pt idx="406">
                  <c:v>4060.0</c:v>
                </c:pt>
                <c:pt idx="407">
                  <c:v>4070.0</c:v>
                </c:pt>
                <c:pt idx="408">
                  <c:v>4080.0</c:v>
                </c:pt>
                <c:pt idx="409">
                  <c:v>4090.0</c:v>
                </c:pt>
                <c:pt idx="410">
                  <c:v>4100.0</c:v>
                </c:pt>
                <c:pt idx="411">
                  <c:v>4110.0</c:v>
                </c:pt>
                <c:pt idx="412">
                  <c:v>4120.0</c:v>
                </c:pt>
                <c:pt idx="413">
                  <c:v>4130.0</c:v>
                </c:pt>
                <c:pt idx="414">
                  <c:v>4140.0</c:v>
                </c:pt>
                <c:pt idx="415">
                  <c:v>4150.0</c:v>
                </c:pt>
                <c:pt idx="416">
                  <c:v>4160.0</c:v>
                </c:pt>
                <c:pt idx="417">
                  <c:v>4170.0</c:v>
                </c:pt>
                <c:pt idx="418">
                  <c:v>4180.0</c:v>
                </c:pt>
                <c:pt idx="419">
                  <c:v>4190.0</c:v>
                </c:pt>
                <c:pt idx="420">
                  <c:v>4200.0</c:v>
                </c:pt>
                <c:pt idx="421">
                  <c:v>4210.0</c:v>
                </c:pt>
                <c:pt idx="422">
                  <c:v>4220.0</c:v>
                </c:pt>
                <c:pt idx="423">
                  <c:v>4230.0</c:v>
                </c:pt>
                <c:pt idx="424">
                  <c:v>4240.0</c:v>
                </c:pt>
                <c:pt idx="425">
                  <c:v>4250.0</c:v>
                </c:pt>
                <c:pt idx="426">
                  <c:v>4260.0</c:v>
                </c:pt>
                <c:pt idx="427">
                  <c:v>4270.0</c:v>
                </c:pt>
                <c:pt idx="428">
                  <c:v>4280.0</c:v>
                </c:pt>
                <c:pt idx="429">
                  <c:v>4290.0</c:v>
                </c:pt>
                <c:pt idx="430">
                  <c:v>4300.0</c:v>
                </c:pt>
                <c:pt idx="431">
                  <c:v>4310.0</c:v>
                </c:pt>
                <c:pt idx="432">
                  <c:v>4320.0</c:v>
                </c:pt>
                <c:pt idx="433">
                  <c:v>4330.0</c:v>
                </c:pt>
                <c:pt idx="434">
                  <c:v>4340.0</c:v>
                </c:pt>
                <c:pt idx="435">
                  <c:v>4350.0</c:v>
                </c:pt>
                <c:pt idx="436">
                  <c:v>4360.0</c:v>
                </c:pt>
                <c:pt idx="437">
                  <c:v>4370.0</c:v>
                </c:pt>
                <c:pt idx="438">
                  <c:v>4380.0</c:v>
                </c:pt>
                <c:pt idx="439">
                  <c:v>4390.0</c:v>
                </c:pt>
                <c:pt idx="440">
                  <c:v>4400.0</c:v>
                </c:pt>
                <c:pt idx="441">
                  <c:v>4410.0</c:v>
                </c:pt>
                <c:pt idx="442">
                  <c:v>4420.0</c:v>
                </c:pt>
                <c:pt idx="443">
                  <c:v>4430.0</c:v>
                </c:pt>
                <c:pt idx="444">
                  <c:v>4440.0</c:v>
                </c:pt>
                <c:pt idx="445">
                  <c:v>4450.0</c:v>
                </c:pt>
                <c:pt idx="446">
                  <c:v>4460.0</c:v>
                </c:pt>
                <c:pt idx="447">
                  <c:v>4470.0</c:v>
                </c:pt>
                <c:pt idx="448">
                  <c:v>4480.0</c:v>
                </c:pt>
                <c:pt idx="449">
                  <c:v>4490.0</c:v>
                </c:pt>
                <c:pt idx="450">
                  <c:v>4500.0</c:v>
                </c:pt>
                <c:pt idx="451">
                  <c:v>4510.0</c:v>
                </c:pt>
                <c:pt idx="452">
                  <c:v>4520.0</c:v>
                </c:pt>
                <c:pt idx="453">
                  <c:v>4530.0</c:v>
                </c:pt>
                <c:pt idx="454">
                  <c:v>4540.0</c:v>
                </c:pt>
                <c:pt idx="455">
                  <c:v>4550.0</c:v>
                </c:pt>
                <c:pt idx="456">
                  <c:v>4560.0</c:v>
                </c:pt>
                <c:pt idx="457">
                  <c:v>4570.0</c:v>
                </c:pt>
                <c:pt idx="458">
                  <c:v>4580.0</c:v>
                </c:pt>
                <c:pt idx="459">
                  <c:v>4590.0</c:v>
                </c:pt>
                <c:pt idx="460">
                  <c:v>4600.0</c:v>
                </c:pt>
                <c:pt idx="461">
                  <c:v>4610.0</c:v>
                </c:pt>
                <c:pt idx="462">
                  <c:v>4620.0</c:v>
                </c:pt>
                <c:pt idx="463">
                  <c:v>4630.0</c:v>
                </c:pt>
                <c:pt idx="464">
                  <c:v>4640.0</c:v>
                </c:pt>
                <c:pt idx="465">
                  <c:v>4650.0</c:v>
                </c:pt>
                <c:pt idx="466">
                  <c:v>4660.0</c:v>
                </c:pt>
                <c:pt idx="467">
                  <c:v>4670.0</c:v>
                </c:pt>
                <c:pt idx="468">
                  <c:v>4680.0</c:v>
                </c:pt>
                <c:pt idx="469">
                  <c:v>4690.0</c:v>
                </c:pt>
                <c:pt idx="470">
                  <c:v>4700.0</c:v>
                </c:pt>
                <c:pt idx="471">
                  <c:v>4710.0</c:v>
                </c:pt>
                <c:pt idx="472">
                  <c:v>4720.0</c:v>
                </c:pt>
                <c:pt idx="473">
                  <c:v>4730.0</c:v>
                </c:pt>
                <c:pt idx="474">
                  <c:v>4740.0</c:v>
                </c:pt>
                <c:pt idx="475">
                  <c:v>4750.0</c:v>
                </c:pt>
                <c:pt idx="476">
                  <c:v>4760.0</c:v>
                </c:pt>
                <c:pt idx="477">
                  <c:v>4770.0</c:v>
                </c:pt>
                <c:pt idx="478">
                  <c:v>4780.0</c:v>
                </c:pt>
                <c:pt idx="479">
                  <c:v>4790.0</c:v>
                </c:pt>
                <c:pt idx="480">
                  <c:v>4800.0</c:v>
                </c:pt>
                <c:pt idx="481">
                  <c:v>4810.0</c:v>
                </c:pt>
                <c:pt idx="482">
                  <c:v>4820.0</c:v>
                </c:pt>
                <c:pt idx="483">
                  <c:v>4830.0</c:v>
                </c:pt>
                <c:pt idx="484">
                  <c:v>4840.0</c:v>
                </c:pt>
                <c:pt idx="485">
                  <c:v>4850.0</c:v>
                </c:pt>
                <c:pt idx="486">
                  <c:v>4860.0</c:v>
                </c:pt>
                <c:pt idx="487">
                  <c:v>4870.0</c:v>
                </c:pt>
                <c:pt idx="488">
                  <c:v>4880.0</c:v>
                </c:pt>
                <c:pt idx="489">
                  <c:v>4890.0</c:v>
                </c:pt>
                <c:pt idx="490">
                  <c:v>4900.0</c:v>
                </c:pt>
                <c:pt idx="491">
                  <c:v>4910.0</c:v>
                </c:pt>
                <c:pt idx="492">
                  <c:v>4920.0</c:v>
                </c:pt>
                <c:pt idx="493">
                  <c:v>4930.0</c:v>
                </c:pt>
                <c:pt idx="494">
                  <c:v>4940.0</c:v>
                </c:pt>
                <c:pt idx="495">
                  <c:v>4950.0</c:v>
                </c:pt>
                <c:pt idx="496">
                  <c:v>4960.0</c:v>
                </c:pt>
                <c:pt idx="497">
                  <c:v>4970.0</c:v>
                </c:pt>
                <c:pt idx="498">
                  <c:v>4980.0</c:v>
                </c:pt>
                <c:pt idx="499">
                  <c:v>4990.0</c:v>
                </c:pt>
                <c:pt idx="500">
                  <c:v>5000.0</c:v>
                </c:pt>
                <c:pt idx="501">
                  <c:v>5010.0</c:v>
                </c:pt>
                <c:pt idx="502">
                  <c:v>5020.0</c:v>
                </c:pt>
                <c:pt idx="503">
                  <c:v>5030.0</c:v>
                </c:pt>
                <c:pt idx="504">
                  <c:v>5040.0</c:v>
                </c:pt>
                <c:pt idx="505">
                  <c:v>5050.0</c:v>
                </c:pt>
                <c:pt idx="506">
                  <c:v>5060.0</c:v>
                </c:pt>
                <c:pt idx="507">
                  <c:v>5070.0</c:v>
                </c:pt>
                <c:pt idx="508">
                  <c:v>5080.0</c:v>
                </c:pt>
                <c:pt idx="509">
                  <c:v>5090.0</c:v>
                </c:pt>
                <c:pt idx="510">
                  <c:v>5100.0</c:v>
                </c:pt>
                <c:pt idx="511">
                  <c:v>5110.0</c:v>
                </c:pt>
                <c:pt idx="512">
                  <c:v>5120.0</c:v>
                </c:pt>
                <c:pt idx="513">
                  <c:v>5130.0</c:v>
                </c:pt>
                <c:pt idx="514">
                  <c:v>5140.0</c:v>
                </c:pt>
                <c:pt idx="515">
                  <c:v>5150.0</c:v>
                </c:pt>
                <c:pt idx="516">
                  <c:v>5160.0</c:v>
                </c:pt>
                <c:pt idx="517">
                  <c:v>5170.0</c:v>
                </c:pt>
                <c:pt idx="518">
                  <c:v>5180.0</c:v>
                </c:pt>
                <c:pt idx="519">
                  <c:v>5190.0</c:v>
                </c:pt>
                <c:pt idx="520">
                  <c:v>5200.0</c:v>
                </c:pt>
                <c:pt idx="521">
                  <c:v>5210.0</c:v>
                </c:pt>
                <c:pt idx="522">
                  <c:v>5220.0</c:v>
                </c:pt>
                <c:pt idx="523">
                  <c:v>5230.0</c:v>
                </c:pt>
                <c:pt idx="524">
                  <c:v>5240.0</c:v>
                </c:pt>
                <c:pt idx="525">
                  <c:v>5250.0</c:v>
                </c:pt>
                <c:pt idx="526">
                  <c:v>5260.0</c:v>
                </c:pt>
                <c:pt idx="527">
                  <c:v>5270.0</c:v>
                </c:pt>
                <c:pt idx="528">
                  <c:v>5280.0</c:v>
                </c:pt>
                <c:pt idx="529">
                  <c:v>5290.0</c:v>
                </c:pt>
                <c:pt idx="530">
                  <c:v>5300.0</c:v>
                </c:pt>
                <c:pt idx="531">
                  <c:v>5310.0</c:v>
                </c:pt>
                <c:pt idx="532">
                  <c:v>5320.0</c:v>
                </c:pt>
                <c:pt idx="533">
                  <c:v>5330.0</c:v>
                </c:pt>
                <c:pt idx="534">
                  <c:v>5340.0</c:v>
                </c:pt>
                <c:pt idx="535">
                  <c:v>5350.0</c:v>
                </c:pt>
                <c:pt idx="536">
                  <c:v>5360.0</c:v>
                </c:pt>
                <c:pt idx="537">
                  <c:v>5370.0</c:v>
                </c:pt>
                <c:pt idx="538">
                  <c:v>5380.0</c:v>
                </c:pt>
                <c:pt idx="539">
                  <c:v>5390.0</c:v>
                </c:pt>
                <c:pt idx="540">
                  <c:v>5400.0</c:v>
                </c:pt>
                <c:pt idx="541">
                  <c:v>5410.0</c:v>
                </c:pt>
                <c:pt idx="542">
                  <c:v>5420.0</c:v>
                </c:pt>
                <c:pt idx="543">
                  <c:v>5430.0</c:v>
                </c:pt>
                <c:pt idx="544">
                  <c:v>5440.0</c:v>
                </c:pt>
                <c:pt idx="545">
                  <c:v>5450.0</c:v>
                </c:pt>
                <c:pt idx="546">
                  <c:v>5460.0</c:v>
                </c:pt>
                <c:pt idx="547">
                  <c:v>5470.0</c:v>
                </c:pt>
                <c:pt idx="548">
                  <c:v>5480.0</c:v>
                </c:pt>
                <c:pt idx="549">
                  <c:v>5490.0</c:v>
                </c:pt>
                <c:pt idx="550">
                  <c:v>5500.0</c:v>
                </c:pt>
                <c:pt idx="551">
                  <c:v>5510.0</c:v>
                </c:pt>
                <c:pt idx="552">
                  <c:v>5520.0</c:v>
                </c:pt>
                <c:pt idx="553">
                  <c:v>5530.0</c:v>
                </c:pt>
                <c:pt idx="554">
                  <c:v>5540.0</c:v>
                </c:pt>
                <c:pt idx="555">
                  <c:v>5550.0</c:v>
                </c:pt>
                <c:pt idx="556">
                  <c:v>5560.0</c:v>
                </c:pt>
                <c:pt idx="557">
                  <c:v>5570.0</c:v>
                </c:pt>
                <c:pt idx="558">
                  <c:v>5580.0</c:v>
                </c:pt>
                <c:pt idx="559">
                  <c:v>5590.0</c:v>
                </c:pt>
                <c:pt idx="560">
                  <c:v>5600.0</c:v>
                </c:pt>
                <c:pt idx="561">
                  <c:v>5610.0</c:v>
                </c:pt>
                <c:pt idx="562">
                  <c:v>5620.0</c:v>
                </c:pt>
                <c:pt idx="563">
                  <c:v>5630.0</c:v>
                </c:pt>
                <c:pt idx="564">
                  <c:v>5640.0</c:v>
                </c:pt>
                <c:pt idx="565">
                  <c:v>5650.0</c:v>
                </c:pt>
                <c:pt idx="566">
                  <c:v>5660.0</c:v>
                </c:pt>
                <c:pt idx="567">
                  <c:v>5670.0</c:v>
                </c:pt>
                <c:pt idx="568">
                  <c:v>5680.0</c:v>
                </c:pt>
                <c:pt idx="569">
                  <c:v>5690.0</c:v>
                </c:pt>
                <c:pt idx="570">
                  <c:v>5700.0</c:v>
                </c:pt>
                <c:pt idx="571">
                  <c:v>5710.0</c:v>
                </c:pt>
                <c:pt idx="572">
                  <c:v>5720.0</c:v>
                </c:pt>
                <c:pt idx="573">
                  <c:v>5730.0</c:v>
                </c:pt>
                <c:pt idx="574">
                  <c:v>5740.0</c:v>
                </c:pt>
                <c:pt idx="575">
                  <c:v>5750.0</c:v>
                </c:pt>
                <c:pt idx="576">
                  <c:v>5760.0</c:v>
                </c:pt>
                <c:pt idx="577">
                  <c:v>5770.0</c:v>
                </c:pt>
                <c:pt idx="578">
                  <c:v>5780.0</c:v>
                </c:pt>
                <c:pt idx="579">
                  <c:v>5790.0</c:v>
                </c:pt>
                <c:pt idx="580">
                  <c:v>5800.0</c:v>
                </c:pt>
                <c:pt idx="581">
                  <c:v>5810.0</c:v>
                </c:pt>
                <c:pt idx="582">
                  <c:v>5820.0</c:v>
                </c:pt>
                <c:pt idx="583">
                  <c:v>5830.0</c:v>
                </c:pt>
                <c:pt idx="584">
                  <c:v>5840.0</c:v>
                </c:pt>
                <c:pt idx="585">
                  <c:v>5850.0</c:v>
                </c:pt>
                <c:pt idx="586">
                  <c:v>5860.0</c:v>
                </c:pt>
                <c:pt idx="587">
                  <c:v>5870.0</c:v>
                </c:pt>
                <c:pt idx="588">
                  <c:v>5880.0</c:v>
                </c:pt>
                <c:pt idx="589">
                  <c:v>5890.0</c:v>
                </c:pt>
                <c:pt idx="590">
                  <c:v>5900.0</c:v>
                </c:pt>
                <c:pt idx="591">
                  <c:v>5910.0</c:v>
                </c:pt>
                <c:pt idx="592">
                  <c:v>5920.0</c:v>
                </c:pt>
                <c:pt idx="593">
                  <c:v>5930.0</c:v>
                </c:pt>
                <c:pt idx="594">
                  <c:v>5940.0</c:v>
                </c:pt>
                <c:pt idx="595">
                  <c:v>5950.0</c:v>
                </c:pt>
                <c:pt idx="596">
                  <c:v>5960.0</c:v>
                </c:pt>
                <c:pt idx="597">
                  <c:v>5970.0</c:v>
                </c:pt>
                <c:pt idx="598">
                  <c:v>5980.0</c:v>
                </c:pt>
                <c:pt idx="599">
                  <c:v>5990.0</c:v>
                </c:pt>
                <c:pt idx="600">
                  <c:v>6000.0</c:v>
                </c:pt>
                <c:pt idx="601">
                  <c:v>6010.0</c:v>
                </c:pt>
                <c:pt idx="602">
                  <c:v>6020.0</c:v>
                </c:pt>
                <c:pt idx="603">
                  <c:v>6030.0</c:v>
                </c:pt>
                <c:pt idx="604">
                  <c:v>6040.0</c:v>
                </c:pt>
                <c:pt idx="605">
                  <c:v>6050.0</c:v>
                </c:pt>
                <c:pt idx="606">
                  <c:v>6060.0</c:v>
                </c:pt>
                <c:pt idx="607">
                  <c:v>6070.0</c:v>
                </c:pt>
                <c:pt idx="608">
                  <c:v>6080.0</c:v>
                </c:pt>
                <c:pt idx="609">
                  <c:v>6090.0</c:v>
                </c:pt>
                <c:pt idx="610">
                  <c:v>6100.0</c:v>
                </c:pt>
                <c:pt idx="611">
                  <c:v>6110.0</c:v>
                </c:pt>
                <c:pt idx="612">
                  <c:v>6120.0</c:v>
                </c:pt>
                <c:pt idx="613">
                  <c:v>6130.0</c:v>
                </c:pt>
                <c:pt idx="614">
                  <c:v>6140.0</c:v>
                </c:pt>
                <c:pt idx="615">
                  <c:v>6150.0</c:v>
                </c:pt>
                <c:pt idx="616">
                  <c:v>6160.0</c:v>
                </c:pt>
                <c:pt idx="617">
                  <c:v>6170.0</c:v>
                </c:pt>
                <c:pt idx="618">
                  <c:v>6180.0</c:v>
                </c:pt>
                <c:pt idx="619">
                  <c:v>6190.0</c:v>
                </c:pt>
                <c:pt idx="620">
                  <c:v>6200.0</c:v>
                </c:pt>
                <c:pt idx="621">
                  <c:v>6210.0</c:v>
                </c:pt>
                <c:pt idx="622">
                  <c:v>6220.0</c:v>
                </c:pt>
                <c:pt idx="623">
                  <c:v>6230.0</c:v>
                </c:pt>
                <c:pt idx="624">
                  <c:v>6240.0</c:v>
                </c:pt>
                <c:pt idx="625">
                  <c:v>6250.0</c:v>
                </c:pt>
                <c:pt idx="626">
                  <c:v>6260.0</c:v>
                </c:pt>
                <c:pt idx="627">
                  <c:v>6270.0</c:v>
                </c:pt>
                <c:pt idx="628">
                  <c:v>6280.0</c:v>
                </c:pt>
                <c:pt idx="629">
                  <c:v>6290.0</c:v>
                </c:pt>
                <c:pt idx="630">
                  <c:v>6300.0</c:v>
                </c:pt>
                <c:pt idx="631">
                  <c:v>6310.0</c:v>
                </c:pt>
                <c:pt idx="632">
                  <c:v>6320.0</c:v>
                </c:pt>
                <c:pt idx="633">
                  <c:v>6330.0</c:v>
                </c:pt>
                <c:pt idx="634">
                  <c:v>6340.0</c:v>
                </c:pt>
                <c:pt idx="635">
                  <c:v>6350.0</c:v>
                </c:pt>
                <c:pt idx="636">
                  <c:v>6360.0</c:v>
                </c:pt>
                <c:pt idx="637">
                  <c:v>6370.0</c:v>
                </c:pt>
                <c:pt idx="638">
                  <c:v>6380.0</c:v>
                </c:pt>
                <c:pt idx="639">
                  <c:v>6390.0</c:v>
                </c:pt>
                <c:pt idx="640">
                  <c:v>6400.0</c:v>
                </c:pt>
                <c:pt idx="641">
                  <c:v>6410.0</c:v>
                </c:pt>
                <c:pt idx="642">
                  <c:v>6420.0</c:v>
                </c:pt>
                <c:pt idx="643">
                  <c:v>6430.0</c:v>
                </c:pt>
                <c:pt idx="644">
                  <c:v>6440.0</c:v>
                </c:pt>
                <c:pt idx="645">
                  <c:v>6450.0</c:v>
                </c:pt>
                <c:pt idx="646">
                  <c:v>6460.0</c:v>
                </c:pt>
                <c:pt idx="647">
                  <c:v>6470.0</c:v>
                </c:pt>
                <c:pt idx="648">
                  <c:v>6480.0</c:v>
                </c:pt>
                <c:pt idx="649">
                  <c:v>6490.0</c:v>
                </c:pt>
                <c:pt idx="650">
                  <c:v>6500.0</c:v>
                </c:pt>
                <c:pt idx="651">
                  <c:v>6510.0</c:v>
                </c:pt>
                <c:pt idx="652">
                  <c:v>6520.0</c:v>
                </c:pt>
                <c:pt idx="653">
                  <c:v>6530.0</c:v>
                </c:pt>
                <c:pt idx="654">
                  <c:v>6540.0</c:v>
                </c:pt>
                <c:pt idx="655">
                  <c:v>6550.0</c:v>
                </c:pt>
                <c:pt idx="656">
                  <c:v>6560.0</c:v>
                </c:pt>
                <c:pt idx="657">
                  <c:v>6570.0</c:v>
                </c:pt>
                <c:pt idx="658">
                  <c:v>6580.0</c:v>
                </c:pt>
                <c:pt idx="659">
                  <c:v>6590.0</c:v>
                </c:pt>
                <c:pt idx="660">
                  <c:v>6600.0</c:v>
                </c:pt>
                <c:pt idx="661">
                  <c:v>6610.0</c:v>
                </c:pt>
                <c:pt idx="662">
                  <c:v>6620.0</c:v>
                </c:pt>
                <c:pt idx="663">
                  <c:v>6630.0</c:v>
                </c:pt>
                <c:pt idx="664">
                  <c:v>6640.0</c:v>
                </c:pt>
                <c:pt idx="665">
                  <c:v>6650.0</c:v>
                </c:pt>
                <c:pt idx="666">
                  <c:v>6660.0</c:v>
                </c:pt>
                <c:pt idx="667">
                  <c:v>6670.0</c:v>
                </c:pt>
                <c:pt idx="668">
                  <c:v>6680.0</c:v>
                </c:pt>
                <c:pt idx="669">
                  <c:v>6690.0</c:v>
                </c:pt>
                <c:pt idx="670">
                  <c:v>6700.0</c:v>
                </c:pt>
                <c:pt idx="671">
                  <c:v>6710.0</c:v>
                </c:pt>
                <c:pt idx="672">
                  <c:v>6720.0</c:v>
                </c:pt>
                <c:pt idx="673">
                  <c:v>6730.0</c:v>
                </c:pt>
                <c:pt idx="674">
                  <c:v>6740.0</c:v>
                </c:pt>
                <c:pt idx="675">
                  <c:v>6750.0</c:v>
                </c:pt>
                <c:pt idx="676">
                  <c:v>6760.0</c:v>
                </c:pt>
                <c:pt idx="677">
                  <c:v>6770.0</c:v>
                </c:pt>
                <c:pt idx="678">
                  <c:v>6780.0</c:v>
                </c:pt>
                <c:pt idx="679">
                  <c:v>6790.0</c:v>
                </c:pt>
                <c:pt idx="680">
                  <c:v>6800.0</c:v>
                </c:pt>
                <c:pt idx="681">
                  <c:v>6810.0</c:v>
                </c:pt>
                <c:pt idx="682">
                  <c:v>6820.0</c:v>
                </c:pt>
                <c:pt idx="683">
                  <c:v>6830.0</c:v>
                </c:pt>
                <c:pt idx="684">
                  <c:v>6840.0</c:v>
                </c:pt>
                <c:pt idx="685">
                  <c:v>6850.0</c:v>
                </c:pt>
                <c:pt idx="686">
                  <c:v>6860.0</c:v>
                </c:pt>
                <c:pt idx="687">
                  <c:v>6870.0</c:v>
                </c:pt>
                <c:pt idx="688">
                  <c:v>6880.0</c:v>
                </c:pt>
                <c:pt idx="689">
                  <c:v>6890.0</c:v>
                </c:pt>
                <c:pt idx="690">
                  <c:v>6900.0</c:v>
                </c:pt>
                <c:pt idx="691">
                  <c:v>6910.0</c:v>
                </c:pt>
                <c:pt idx="692">
                  <c:v>6920.0</c:v>
                </c:pt>
                <c:pt idx="693">
                  <c:v>6930.0</c:v>
                </c:pt>
                <c:pt idx="694">
                  <c:v>6940.0</c:v>
                </c:pt>
                <c:pt idx="695">
                  <c:v>6950.0</c:v>
                </c:pt>
                <c:pt idx="696">
                  <c:v>6960.0</c:v>
                </c:pt>
                <c:pt idx="697">
                  <c:v>6970.0</c:v>
                </c:pt>
                <c:pt idx="698">
                  <c:v>6980.0</c:v>
                </c:pt>
                <c:pt idx="699">
                  <c:v>6990.0</c:v>
                </c:pt>
                <c:pt idx="700">
                  <c:v>7000.0</c:v>
                </c:pt>
                <c:pt idx="701">
                  <c:v>7010.0</c:v>
                </c:pt>
                <c:pt idx="702">
                  <c:v>7020.0</c:v>
                </c:pt>
                <c:pt idx="703">
                  <c:v>7030.0</c:v>
                </c:pt>
                <c:pt idx="704">
                  <c:v>7040.0</c:v>
                </c:pt>
                <c:pt idx="705">
                  <c:v>7050.0</c:v>
                </c:pt>
                <c:pt idx="706">
                  <c:v>7060.0</c:v>
                </c:pt>
                <c:pt idx="707">
                  <c:v>7070.0</c:v>
                </c:pt>
                <c:pt idx="708">
                  <c:v>7080.0</c:v>
                </c:pt>
                <c:pt idx="709">
                  <c:v>7090.0</c:v>
                </c:pt>
                <c:pt idx="710">
                  <c:v>7100.0</c:v>
                </c:pt>
                <c:pt idx="711">
                  <c:v>7110.0</c:v>
                </c:pt>
                <c:pt idx="712">
                  <c:v>7120.0</c:v>
                </c:pt>
                <c:pt idx="713">
                  <c:v>7130.0</c:v>
                </c:pt>
                <c:pt idx="714">
                  <c:v>7140.0</c:v>
                </c:pt>
                <c:pt idx="715">
                  <c:v>7150.0</c:v>
                </c:pt>
                <c:pt idx="716">
                  <c:v>7160.0</c:v>
                </c:pt>
                <c:pt idx="717">
                  <c:v>7170.0</c:v>
                </c:pt>
                <c:pt idx="718">
                  <c:v>7180.0</c:v>
                </c:pt>
                <c:pt idx="719">
                  <c:v>7190.0</c:v>
                </c:pt>
                <c:pt idx="720">
                  <c:v>7200.0</c:v>
                </c:pt>
                <c:pt idx="721">
                  <c:v>7210.0</c:v>
                </c:pt>
                <c:pt idx="722">
                  <c:v>7220.0</c:v>
                </c:pt>
                <c:pt idx="723">
                  <c:v>7230.0</c:v>
                </c:pt>
                <c:pt idx="724">
                  <c:v>7240.0</c:v>
                </c:pt>
                <c:pt idx="725">
                  <c:v>7250.0</c:v>
                </c:pt>
                <c:pt idx="726">
                  <c:v>7260.0</c:v>
                </c:pt>
                <c:pt idx="727">
                  <c:v>7270.0</c:v>
                </c:pt>
                <c:pt idx="728">
                  <c:v>7280.0</c:v>
                </c:pt>
                <c:pt idx="729">
                  <c:v>7290.0</c:v>
                </c:pt>
                <c:pt idx="730">
                  <c:v>7300.0</c:v>
                </c:pt>
                <c:pt idx="731">
                  <c:v>7310.0</c:v>
                </c:pt>
                <c:pt idx="732">
                  <c:v>7320.0</c:v>
                </c:pt>
                <c:pt idx="733">
                  <c:v>7330.0</c:v>
                </c:pt>
                <c:pt idx="734">
                  <c:v>7340.0</c:v>
                </c:pt>
                <c:pt idx="735">
                  <c:v>7350.0</c:v>
                </c:pt>
                <c:pt idx="736">
                  <c:v>7360.0</c:v>
                </c:pt>
                <c:pt idx="737">
                  <c:v>7370.0</c:v>
                </c:pt>
                <c:pt idx="738">
                  <c:v>7380.0</c:v>
                </c:pt>
                <c:pt idx="739">
                  <c:v>7390.0</c:v>
                </c:pt>
                <c:pt idx="740">
                  <c:v>7400.0</c:v>
                </c:pt>
                <c:pt idx="741">
                  <c:v>7410.0</c:v>
                </c:pt>
                <c:pt idx="742">
                  <c:v>7420.0</c:v>
                </c:pt>
                <c:pt idx="743">
                  <c:v>7430.0</c:v>
                </c:pt>
                <c:pt idx="744">
                  <c:v>7440.0</c:v>
                </c:pt>
              </c:numCache>
            </c:numRef>
          </c:xVal>
          <c:yVal>
            <c:numRef>
              <c:f>'Frictional Losses'!$B$3:$B$747</c:f>
              <c:numCache>
                <c:formatCode>General</c:formatCode>
                <c:ptCount val="745"/>
                <c:pt idx="0">
                  <c:v>3.20615</c:v>
                </c:pt>
                <c:pt idx="1">
                  <c:v>3.1108</c:v>
                </c:pt>
                <c:pt idx="2">
                  <c:v>3.1577</c:v>
                </c:pt>
                <c:pt idx="3">
                  <c:v>3.17364</c:v>
                </c:pt>
                <c:pt idx="4">
                  <c:v>3.14191</c:v>
                </c:pt>
                <c:pt idx="5">
                  <c:v>3.18975</c:v>
                </c:pt>
                <c:pt idx="6">
                  <c:v>3.17364</c:v>
                </c:pt>
                <c:pt idx="7">
                  <c:v>3.14191</c:v>
                </c:pt>
                <c:pt idx="8">
                  <c:v>3.14191</c:v>
                </c:pt>
                <c:pt idx="9">
                  <c:v>3.05039</c:v>
                </c:pt>
                <c:pt idx="10">
                  <c:v>3.09547</c:v>
                </c:pt>
                <c:pt idx="11">
                  <c:v>3.05039</c:v>
                </c:pt>
                <c:pt idx="12">
                  <c:v>3.03555</c:v>
                </c:pt>
                <c:pt idx="13">
                  <c:v>3.00661</c:v>
                </c:pt>
                <c:pt idx="14">
                  <c:v>2.99229</c:v>
                </c:pt>
                <c:pt idx="15">
                  <c:v>3.03566</c:v>
                </c:pt>
                <c:pt idx="16">
                  <c:v>3.00654</c:v>
                </c:pt>
                <c:pt idx="17">
                  <c:v>2.96406</c:v>
                </c:pt>
                <c:pt idx="18">
                  <c:v>2.96421</c:v>
                </c:pt>
                <c:pt idx="19">
                  <c:v>2.97811</c:v>
                </c:pt>
                <c:pt idx="20">
                  <c:v>2.93636</c:v>
                </c:pt>
                <c:pt idx="21">
                  <c:v>2.90921</c:v>
                </c:pt>
                <c:pt idx="22">
                  <c:v>2.89577</c:v>
                </c:pt>
                <c:pt idx="23">
                  <c:v>2.9227</c:v>
                </c:pt>
                <c:pt idx="24">
                  <c:v>2.96409</c:v>
                </c:pt>
                <c:pt idx="25">
                  <c:v>2.86962</c:v>
                </c:pt>
                <c:pt idx="26">
                  <c:v>2.84335</c:v>
                </c:pt>
                <c:pt idx="27">
                  <c:v>2.86926</c:v>
                </c:pt>
                <c:pt idx="28">
                  <c:v>2.84335</c:v>
                </c:pt>
                <c:pt idx="29">
                  <c:v>2.75606</c:v>
                </c:pt>
                <c:pt idx="30">
                  <c:v>2.84335</c:v>
                </c:pt>
                <c:pt idx="31">
                  <c:v>2.83055</c:v>
                </c:pt>
                <c:pt idx="32">
                  <c:v>2.78051</c:v>
                </c:pt>
                <c:pt idx="33">
                  <c:v>2.81785</c:v>
                </c:pt>
                <c:pt idx="34">
                  <c:v>2.75606</c:v>
                </c:pt>
                <c:pt idx="35">
                  <c:v>2.78044</c:v>
                </c:pt>
                <c:pt idx="36">
                  <c:v>2.73209</c:v>
                </c:pt>
                <c:pt idx="37">
                  <c:v>2.7682</c:v>
                </c:pt>
                <c:pt idx="38">
                  <c:v>2.70578</c:v>
                </c:pt>
                <c:pt idx="39">
                  <c:v>2.744</c:v>
                </c:pt>
                <c:pt idx="40">
                  <c:v>2.73209</c:v>
                </c:pt>
                <c:pt idx="41">
                  <c:v>2.69692</c:v>
                </c:pt>
                <c:pt idx="42">
                  <c:v>2.66266</c:v>
                </c:pt>
                <c:pt idx="43">
                  <c:v>2.66256</c:v>
                </c:pt>
                <c:pt idx="44">
                  <c:v>2.67403</c:v>
                </c:pt>
                <c:pt idx="45">
                  <c:v>2.61825</c:v>
                </c:pt>
                <c:pt idx="46">
                  <c:v>2.62921</c:v>
                </c:pt>
                <c:pt idx="47">
                  <c:v>2.61817</c:v>
                </c:pt>
                <c:pt idx="48">
                  <c:v>2.62921</c:v>
                </c:pt>
                <c:pt idx="49">
                  <c:v>2.60739</c:v>
                </c:pt>
                <c:pt idx="50">
                  <c:v>2.58583</c:v>
                </c:pt>
                <c:pt idx="51">
                  <c:v>2.57533</c:v>
                </c:pt>
                <c:pt idx="52">
                  <c:v>2.56482</c:v>
                </c:pt>
                <c:pt idx="53">
                  <c:v>2.49358</c:v>
                </c:pt>
                <c:pt idx="54">
                  <c:v>2.57533</c:v>
                </c:pt>
                <c:pt idx="55">
                  <c:v>2.53389</c:v>
                </c:pt>
                <c:pt idx="56">
                  <c:v>2.52362</c:v>
                </c:pt>
                <c:pt idx="57">
                  <c:v>2.54397</c:v>
                </c:pt>
                <c:pt idx="58">
                  <c:v>2.54405</c:v>
                </c:pt>
                <c:pt idx="59">
                  <c:v>2.49357</c:v>
                </c:pt>
                <c:pt idx="60">
                  <c:v>2.51353</c:v>
                </c:pt>
                <c:pt idx="61">
                  <c:v>2.49358</c:v>
                </c:pt>
                <c:pt idx="62">
                  <c:v>2.4733</c:v>
                </c:pt>
                <c:pt idx="63">
                  <c:v>2.49358</c:v>
                </c:pt>
                <c:pt idx="64">
                  <c:v>2.44512</c:v>
                </c:pt>
                <c:pt idx="65">
                  <c:v>2.36234</c:v>
                </c:pt>
                <c:pt idx="66">
                  <c:v>2.43552</c:v>
                </c:pt>
                <c:pt idx="67">
                  <c:v>2.43559</c:v>
                </c:pt>
                <c:pt idx="68">
                  <c:v>2.3984</c:v>
                </c:pt>
                <c:pt idx="69">
                  <c:v>2.38928</c:v>
                </c:pt>
                <c:pt idx="70">
                  <c:v>2.40766</c:v>
                </c:pt>
                <c:pt idx="71">
                  <c:v>2.40756</c:v>
                </c:pt>
                <c:pt idx="72">
                  <c:v>2.36234</c:v>
                </c:pt>
                <c:pt idx="73">
                  <c:v>2.34471</c:v>
                </c:pt>
                <c:pt idx="74">
                  <c:v>2.3623</c:v>
                </c:pt>
                <c:pt idx="75">
                  <c:v>2.31023</c:v>
                </c:pt>
                <c:pt idx="76">
                  <c:v>2.33605</c:v>
                </c:pt>
                <c:pt idx="77">
                  <c:v>2.67396</c:v>
                </c:pt>
                <c:pt idx="78">
                  <c:v>2.31023</c:v>
                </c:pt>
                <c:pt idx="79">
                  <c:v>2.31867</c:v>
                </c:pt>
                <c:pt idx="80">
                  <c:v>2.33599</c:v>
                </c:pt>
                <c:pt idx="81">
                  <c:v>2.29343</c:v>
                </c:pt>
                <c:pt idx="82">
                  <c:v>2.28186</c:v>
                </c:pt>
                <c:pt idx="83">
                  <c:v>2.28502</c:v>
                </c:pt>
                <c:pt idx="84">
                  <c:v>2.23615</c:v>
                </c:pt>
                <c:pt idx="85">
                  <c:v>2.24405</c:v>
                </c:pt>
                <c:pt idx="86">
                  <c:v>2.25226</c:v>
                </c:pt>
                <c:pt idx="87">
                  <c:v>2.2205</c:v>
                </c:pt>
                <c:pt idx="88">
                  <c:v>2.16683</c:v>
                </c:pt>
                <c:pt idx="89">
                  <c:v>2.22018</c:v>
                </c:pt>
                <c:pt idx="90">
                  <c:v>2.21261</c:v>
                </c:pt>
                <c:pt idx="91">
                  <c:v>2.19714</c:v>
                </c:pt>
                <c:pt idx="92">
                  <c:v>2.18188</c:v>
                </c:pt>
                <c:pt idx="93">
                  <c:v>2.20385</c:v>
                </c:pt>
                <c:pt idx="94">
                  <c:v>2.19833</c:v>
                </c:pt>
                <c:pt idx="95">
                  <c:v>2.13739</c:v>
                </c:pt>
                <c:pt idx="96">
                  <c:v>2.13011</c:v>
                </c:pt>
                <c:pt idx="97">
                  <c:v>1.90993</c:v>
                </c:pt>
                <c:pt idx="98">
                  <c:v>2.13735</c:v>
                </c:pt>
                <c:pt idx="99">
                  <c:v>2.1374</c:v>
                </c:pt>
                <c:pt idx="100">
                  <c:v>2.0946</c:v>
                </c:pt>
                <c:pt idx="101">
                  <c:v>2.10866</c:v>
                </c:pt>
                <c:pt idx="102">
                  <c:v>2.11576</c:v>
                </c:pt>
                <c:pt idx="103">
                  <c:v>2.1086</c:v>
                </c:pt>
                <c:pt idx="104">
                  <c:v>2.08688</c:v>
                </c:pt>
                <c:pt idx="105">
                  <c:v>2.06704</c:v>
                </c:pt>
                <c:pt idx="106">
                  <c:v>2.05353</c:v>
                </c:pt>
                <c:pt idx="107">
                  <c:v>2.03696</c:v>
                </c:pt>
                <c:pt idx="108">
                  <c:v>2.08073</c:v>
                </c:pt>
                <c:pt idx="109">
                  <c:v>2.35231</c:v>
                </c:pt>
                <c:pt idx="110">
                  <c:v>2.02704</c:v>
                </c:pt>
                <c:pt idx="111">
                  <c:v>2.00696</c:v>
                </c:pt>
                <c:pt idx="112">
                  <c:v>2.0277</c:v>
                </c:pt>
                <c:pt idx="113">
                  <c:v>1.98849</c:v>
                </c:pt>
                <c:pt idx="114">
                  <c:v>1.99489</c:v>
                </c:pt>
                <c:pt idx="115">
                  <c:v>1.99488</c:v>
                </c:pt>
                <c:pt idx="116">
                  <c:v>1.98228</c:v>
                </c:pt>
                <c:pt idx="117">
                  <c:v>1.9637</c:v>
                </c:pt>
                <c:pt idx="118">
                  <c:v>1.98853</c:v>
                </c:pt>
                <c:pt idx="119">
                  <c:v>1.95758</c:v>
                </c:pt>
                <c:pt idx="120">
                  <c:v>1.99486</c:v>
                </c:pt>
                <c:pt idx="121">
                  <c:v>1.9515</c:v>
                </c:pt>
                <c:pt idx="122">
                  <c:v>1.93348</c:v>
                </c:pt>
                <c:pt idx="123">
                  <c:v>1.93944</c:v>
                </c:pt>
                <c:pt idx="124">
                  <c:v>1.93945</c:v>
                </c:pt>
                <c:pt idx="125">
                  <c:v>1.92755</c:v>
                </c:pt>
                <c:pt idx="126">
                  <c:v>1.9217</c:v>
                </c:pt>
                <c:pt idx="127">
                  <c:v>1.89271</c:v>
                </c:pt>
                <c:pt idx="128">
                  <c:v>1.9158</c:v>
                </c:pt>
                <c:pt idx="129">
                  <c:v>1.9042</c:v>
                </c:pt>
                <c:pt idx="130">
                  <c:v>1.88138</c:v>
                </c:pt>
                <c:pt idx="131">
                  <c:v>1.89271</c:v>
                </c:pt>
                <c:pt idx="132">
                  <c:v>1.80052</c:v>
                </c:pt>
                <c:pt idx="133">
                  <c:v>1.93348</c:v>
                </c:pt>
                <c:pt idx="134">
                  <c:v>1.84818</c:v>
                </c:pt>
                <c:pt idx="135">
                  <c:v>1.85204</c:v>
                </c:pt>
                <c:pt idx="136">
                  <c:v>1.82671</c:v>
                </c:pt>
                <c:pt idx="137">
                  <c:v>1.84818</c:v>
                </c:pt>
                <c:pt idx="138">
                  <c:v>1.83732</c:v>
                </c:pt>
                <c:pt idx="139">
                  <c:v>1.8109</c:v>
                </c:pt>
                <c:pt idx="140">
                  <c:v>1.82669</c:v>
                </c:pt>
                <c:pt idx="141">
                  <c:v>1.8109</c:v>
                </c:pt>
                <c:pt idx="142">
                  <c:v>1.79027</c:v>
                </c:pt>
                <c:pt idx="143">
                  <c:v>1.72159</c:v>
                </c:pt>
                <c:pt idx="144">
                  <c:v>1.77509</c:v>
                </c:pt>
                <c:pt idx="145">
                  <c:v>1.76512</c:v>
                </c:pt>
                <c:pt idx="146">
                  <c:v>1.5749</c:v>
                </c:pt>
                <c:pt idx="147">
                  <c:v>1.77005</c:v>
                </c:pt>
                <c:pt idx="148">
                  <c:v>1.75526</c:v>
                </c:pt>
                <c:pt idx="149">
                  <c:v>1.75526</c:v>
                </c:pt>
                <c:pt idx="150">
                  <c:v>1.72152</c:v>
                </c:pt>
                <c:pt idx="151">
                  <c:v>1.78517</c:v>
                </c:pt>
                <c:pt idx="152">
                  <c:v>1.75034</c:v>
                </c:pt>
                <c:pt idx="153">
                  <c:v>1.7311</c:v>
                </c:pt>
                <c:pt idx="154">
                  <c:v>1.70756</c:v>
                </c:pt>
                <c:pt idx="155">
                  <c:v>1.70575</c:v>
                </c:pt>
                <c:pt idx="156">
                  <c:v>1.72164</c:v>
                </c:pt>
                <c:pt idx="157">
                  <c:v>1.70756</c:v>
                </c:pt>
                <c:pt idx="158">
                  <c:v>1.68016</c:v>
                </c:pt>
                <c:pt idx="159">
                  <c:v>1.70293</c:v>
                </c:pt>
                <c:pt idx="160">
                  <c:v>1.67568</c:v>
                </c:pt>
                <c:pt idx="161">
                  <c:v>1.65364</c:v>
                </c:pt>
                <c:pt idx="162">
                  <c:v>1.68918</c:v>
                </c:pt>
                <c:pt idx="163">
                  <c:v>1.6493</c:v>
                </c:pt>
                <c:pt idx="164">
                  <c:v>1.6892</c:v>
                </c:pt>
                <c:pt idx="165">
                  <c:v>1.64498</c:v>
                </c:pt>
                <c:pt idx="166">
                  <c:v>1.65367</c:v>
                </c:pt>
                <c:pt idx="167">
                  <c:v>1.61953</c:v>
                </c:pt>
                <c:pt idx="168">
                  <c:v>1.62371</c:v>
                </c:pt>
                <c:pt idx="169">
                  <c:v>1.61534</c:v>
                </c:pt>
                <c:pt idx="170">
                  <c:v>1.60302</c:v>
                </c:pt>
                <c:pt idx="171">
                  <c:v>1.59487</c:v>
                </c:pt>
                <c:pt idx="172">
                  <c:v>1.62412</c:v>
                </c:pt>
                <c:pt idx="173">
                  <c:v>1.59485</c:v>
                </c:pt>
                <c:pt idx="174">
                  <c:v>1.59894</c:v>
                </c:pt>
                <c:pt idx="175">
                  <c:v>1.59084</c:v>
                </c:pt>
                <c:pt idx="176">
                  <c:v>1.58682</c:v>
                </c:pt>
                <c:pt idx="177">
                  <c:v>1.56703</c:v>
                </c:pt>
                <c:pt idx="178">
                  <c:v>1.56313</c:v>
                </c:pt>
                <c:pt idx="179">
                  <c:v>1.56704</c:v>
                </c:pt>
                <c:pt idx="180">
                  <c:v>1.54393</c:v>
                </c:pt>
                <c:pt idx="181">
                  <c:v>1.54774</c:v>
                </c:pt>
                <c:pt idx="182">
                  <c:v>1.54391</c:v>
                </c:pt>
                <c:pt idx="183">
                  <c:v>1.52892</c:v>
                </c:pt>
                <c:pt idx="184">
                  <c:v>1.52894</c:v>
                </c:pt>
                <c:pt idx="185">
                  <c:v>1.53167</c:v>
                </c:pt>
                <c:pt idx="186">
                  <c:v>1.45424</c:v>
                </c:pt>
                <c:pt idx="187">
                  <c:v>1.52891</c:v>
                </c:pt>
                <c:pt idx="188">
                  <c:v>1.51781</c:v>
                </c:pt>
                <c:pt idx="189">
                  <c:v>1.47162</c:v>
                </c:pt>
                <c:pt idx="190">
                  <c:v>1.50691</c:v>
                </c:pt>
                <c:pt idx="191">
                  <c:v>1.4249</c:v>
                </c:pt>
                <c:pt idx="192">
                  <c:v>1.47421</c:v>
                </c:pt>
                <c:pt idx="193">
                  <c:v>1.49615</c:v>
                </c:pt>
                <c:pt idx="194">
                  <c:v>1.4682</c:v>
                </c:pt>
                <c:pt idx="195">
                  <c:v>1.51305</c:v>
                </c:pt>
                <c:pt idx="196">
                  <c:v>1.47162</c:v>
                </c:pt>
                <c:pt idx="197">
                  <c:v>1.45796</c:v>
                </c:pt>
                <c:pt idx="198">
                  <c:v>1.47162</c:v>
                </c:pt>
                <c:pt idx="199">
                  <c:v>1.46476</c:v>
                </c:pt>
                <c:pt idx="200">
                  <c:v>1.44433</c:v>
                </c:pt>
                <c:pt idx="201">
                  <c:v>1.4471</c:v>
                </c:pt>
                <c:pt idx="202">
                  <c:v>1.44124</c:v>
                </c:pt>
                <c:pt idx="203">
                  <c:v>1.43466</c:v>
                </c:pt>
                <c:pt idx="204">
                  <c:v>1.43137</c:v>
                </c:pt>
                <c:pt idx="205">
                  <c:v>1.43463</c:v>
                </c:pt>
                <c:pt idx="206">
                  <c:v>1.40577</c:v>
                </c:pt>
                <c:pt idx="207">
                  <c:v>1.40264</c:v>
                </c:pt>
                <c:pt idx="208">
                  <c:v>1.39951</c:v>
                </c:pt>
                <c:pt idx="209">
                  <c:v>1.40577</c:v>
                </c:pt>
                <c:pt idx="210">
                  <c:v>1.38106</c:v>
                </c:pt>
                <c:pt idx="211">
                  <c:v>1.39022</c:v>
                </c:pt>
                <c:pt idx="212">
                  <c:v>1.39331</c:v>
                </c:pt>
                <c:pt idx="213">
                  <c:v>1.38716</c:v>
                </c:pt>
                <c:pt idx="214">
                  <c:v>1.36902</c:v>
                </c:pt>
                <c:pt idx="215">
                  <c:v>1.37201</c:v>
                </c:pt>
                <c:pt idx="216">
                  <c:v>1.35793</c:v>
                </c:pt>
                <c:pt idx="217">
                  <c:v>1.35136</c:v>
                </c:pt>
                <c:pt idx="218">
                  <c:v>1.3427</c:v>
                </c:pt>
                <c:pt idx="219">
                  <c:v>1.3572</c:v>
                </c:pt>
                <c:pt idx="220">
                  <c:v>1.3285</c:v>
                </c:pt>
                <c:pt idx="221">
                  <c:v>1.19466</c:v>
                </c:pt>
                <c:pt idx="222">
                  <c:v>1.33699</c:v>
                </c:pt>
                <c:pt idx="223">
                  <c:v>1.3257</c:v>
                </c:pt>
                <c:pt idx="224">
                  <c:v>1.31736</c:v>
                </c:pt>
                <c:pt idx="225">
                  <c:v>1.32291</c:v>
                </c:pt>
                <c:pt idx="226">
                  <c:v>1.29831</c:v>
                </c:pt>
                <c:pt idx="227">
                  <c:v>1.3149</c:v>
                </c:pt>
                <c:pt idx="228">
                  <c:v>1.31186</c:v>
                </c:pt>
                <c:pt idx="229">
                  <c:v>1.30641</c:v>
                </c:pt>
                <c:pt idx="230">
                  <c:v>1.29031</c:v>
                </c:pt>
                <c:pt idx="231">
                  <c:v>1.28767</c:v>
                </c:pt>
                <c:pt idx="232">
                  <c:v>1.28503</c:v>
                </c:pt>
                <c:pt idx="233">
                  <c:v>1.14252</c:v>
                </c:pt>
                <c:pt idx="234">
                  <c:v>1.26694</c:v>
                </c:pt>
                <c:pt idx="235">
                  <c:v>1.26688</c:v>
                </c:pt>
                <c:pt idx="236">
                  <c:v>1.27203</c:v>
                </c:pt>
                <c:pt idx="237">
                  <c:v>1.25335</c:v>
                </c:pt>
                <c:pt idx="238">
                  <c:v>1.24679</c:v>
                </c:pt>
                <c:pt idx="239">
                  <c:v>1.2443</c:v>
                </c:pt>
                <c:pt idx="240">
                  <c:v>1.23697</c:v>
                </c:pt>
                <c:pt idx="241">
                  <c:v>1.24681</c:v>
                </c:pt>
                <c:pt idx="242">
                  <c:v>1.2297</c:v>
                </c:pt>
                <c:pt idx="243">
                  <c:v>1.2273</c:v>
                </c:pt>
                <c:pt idx="244">
                  <c:v>1.25928</c:v>
                </c:pt>
                <c:pt idx="245">
                  <c:v>1.22491</c:v>
                </c:pt>
                <c:pt idx="246">
                  <c:v>1.22971</c:v>
                </c:pt>
                <c:pt idx="247">
                  <c:v>1.22292</c:v>
                </c:pt>
                <c:pt idx="248">
                  <c:v>1.21287</c:v>
                </c:pt>
                <c:pt idx="249">
                  <c:v>1.22493</c:v>
                </c:pt>
                <c:pt idx="250">
                  <c:v>1.21545</c:v>
                </c:pt>
                <c:pt idx="251">
                  <c:v>1.1969</c:v>
                </c:pt>
                <c:pt idx="252">
                  <c:v>1.18119</c:v>
                </c:pt>
                <c:pt idx="253">
                  <c:v>1.19692</c:v>
                </c:pt>
                <c:pt idx="254">
                  <c:v>1.1992</c:v>
                </c:pt>
                <c:pt idx="255">
                  <c:v>1.18787</c:v>
                </c:pt>
                <c:pt idx="256">
                  <c:v>1.20611</c:v>
                </c:pt>
                <c:pt idx="257">
                  <c:v>1.16367</c:v>
                </c:pt>
                <c:pt idx="258">
                  <c:v>1.14667</c:v>
                </c:pt>
                <c:pt idx="259">
                  <c:v>1.15724</c:v>
                </c:pt>
                <c:pt idx="260">
                  <c:v>1.14668</c:v>
                </c:pt>
                <c:pt idx="261">
                  <c:v>1.15299</c:v>
                </c:pt>
                <c:pt idx="262">
                  <c:v>1.15938</c:v>
                </c:pt>
                <c:pt idx="263">
                  <c:v>1.14878</c:v>
                </c:pt>
                <c:pt idx="264">
                  <c:v>1.15088</c:v>
                </c:pt>
                <c:pt idx="265">
                  <c:v>1.14044</c:v>
                </c:pt>
                <c:pt idx="266">
                  <c:v>1.13222</c:v>
                </c:pt>
                <c:pt idx="267">
                  <c:v>1.14043</c:v>
                </c:pt>
                <c:pt idx="268">
                  <c:v>1.12211</c:v>
                </c:pt>
                <c:pt idx="269">
                  <c:v>1.11613</c:v>
                </c:pt>
                <c:pt idx="270">
                  <c:v>1.12011</c:v>
                </c:pt>
                <c:pt idx="271">
                  <c:v>1.11218</c:v>
                </c:pt>
                <c:pt idx="272">
                  <c:v>1.10436</c:v>
                </c:pt>
                <c:pt idx="273">
                  <c:v>1.12011</c:v>
                </c:pt>
                <c:pt idx="274">
                  <c:v>1.10051</c:v>
                </c:pt>
                <c:pt idx="275">
                  <c:v>1.08716</c:v>
                </c:pt>
                <c:pt idx="276">
                  <c:v>1.09094</c:v>
                </c:pt>
                <c:pt idx="277">
                  <c:v>1.10437</c:v>
                </c:pt>
                <c:pt idx="278">
                  <c:v>1.08716</c:v>
                </c:pt>
                <c:pt idx="279">
                  <c:v>1.07969</c:v>
                </c:pt>
                <c:pt idx="280">
                  <c:v>1.07052</c:v>
                </c:pt>
                <c:pt idx="281">
                  <c:v>1.06868</c:v>
                </c:pt>
                <c:pt idx="282">
                  <c:v>1.0705</c:v>
                </c:pt>
                <c:pt idx="283">
                  <c:v>1.07969</c:v>
                </c:pt>
                <c:pt idx="284">
                  <c:v>1.09665</c:v>
                </c:pt>
                <c:pt idx="285">
                  <c:v>1.07416</c:v>
                </c:pt>
                <c:pt idx="286">
                  <c:v>1.0473</c:v>
                </c:pt>
                <c:pt idx="287">
                  <c:v>1.076</c:v>
                </c:pt>
                <c:pt idx="288">
                  <c:v>1.0473</c:v>
                </c:pt>
                <c:pt idx="289">
                  <c:v>1.0473</c:v>
                </c:pt>
                <c:pt idx="290">
                  <c:v>1.06505</c:v>
                </c:pt>
                <c:pt idx="291">
                  <c:v>1.04382</c:v>
                </c:pt>
                <c:pt idx="292">
                  <c:v>1.03013</c:v>
                </c:pt>
                <c:pt idx="293">
                  <c:v>1.06146</c:v>
                </c:pt>
                <c:pt idx="294">
                  <c:v>1.01516</c:v>
                </c:pt>
                <c:pt idx="295">
                  <c:v>1.01516</c:v>
                </c:pt>
                <c:pt idx="296">
                  <c:v>1.01189</c:v>
                </c:pt>
                <c:pt idx="297">
                  <c:v>1.01843</c:v>
                </c:pt>
                <c:pt idx="298">
                  <c:v>1.0022</c:v>
                </c:pt>
                <c:pt idx="299">
                  <c:v>1.01516</c:v>
                </c:pt>
                <c:pt idx="300">
                  <c:v>1.01026</c:v>
                </c:pt>
                <c:pt idx="301">
                  <c:v>0.99208</c:v>
                </c:pt>
                <c:pt idx="302">
                  <c:v>1.00061</c:v>
                </c:pt>
                <c:pt idx="303">
                  <c:v>0.983454</c:v>
                </c:pt>
                <c:pt idx="304">
                  <c:v>1.00061</c:v>
                </c:pt>
                <c:pt idx="305">
                  <c:v>0.980314</c:v>
                </c:pt>
                <c:pt idx="306">
                  <c:v>0.981846</c:v>
                </c:pt>
                <c:pt idx="307">
                  <c:v>0.983381</c:v>
                </c:pt>
                <c:pt idx="308">
                  <c:v>0.966741</c:v>
                </c:pt>
                <c:pt idx="309">
                  <c:v>0.96823</c:v>
                </c:pt>
                <c:pt idx="310">
                  <c:v>1.10826</c:v>
                </c:pt>
                <c:pt idx="311">
                  <c:v>0.897688</c:v>
                </c:pt>
                <c:pt idx="312">
                  <c:v>0.953538</c:v>
                </c:pt>
                <c:pt idx="313">
                  <c:v>0.947794</c:v>
                </c:pt>
                <c:pt idx="314">
                  <c:v>0.95789</c:v>
                </c:pt>
                <c:pt idx="315">
                  <c:v>0.950653</c:v>
                </c:pt>
                <c:pt idx="316">
                  <c:v>0.952093</c:v>
                </c:pt>
                <c:pt idx="317">
                  <c:v>0.954987</c:v>
                </c:pt>
                <c:pt idx="318">
                  <c:v>0.944934</c:v>
                </c:pt>
                <c:pt idx="319">
                  <c:v>0.947785</c:v>
                </c:pt>
                <c:pt idx="320">
                  <c:v>0.92409</c:v>
                </c:pt>
                <c:pt idx="321">
                  <c:v>0.922732</c:v>
                </c:pt>
                <c:pt idx="322">
                  <c:v>0.924091</c:v>
                </c:pt>
                <c:pt idx="323">
                  <c:v>0.921371</c:v>
                </c:pt>
                <c:pt idx="324">
                  <c:v>0.823567</c:v>
                </c:pt>
                <c:pt idx="325">
                  <c:v>0.99585</c:v>
                </c:pt>
                <c:pt idx="326">
                  <c:v>0.922733</c:v>
                </c:pt>
                <c:pt idx="327">
                  <c:v>0.909374</c:v>
                </c:pt>
                <c:pt idx="328">
                  <c:v>0.901551</c:v>
                </c:pt>
                <c:pt idx="329">
                  <c:v>0.898973</c:v>
                </c:pt>
                <c:pt idx="330">
                  <c:v>0.896407</c:v>
                </c:pt>
                <c:pt idx="331">
                  <c:v>0.90026</c:v>
                </c:pt>
                <c:pt idx="332">
                  <c:v>0.883796</c:v>
                </c:pt>
                <c:pt idx="333">
                  <c:v>1.01679</c:v>
                </c:pt>
                <c:pt idx="334">
                  <c:v>0.882558</c:v>
                </c:pt>
                <c:pt idx="335">
                  <c:v>0.888809</c:v>
                </c:pt>
                <c:pt idx="336">
                  <c:v>0.873964</c:v>
                </c:pt>
                <c:pt idx="337">
                  <c:v>0.869129</c:v>
                </c:pt>
                <c:pt idx="338">
                  <c:v>0.893857</c:v>
                </c:pt>
                <c:pt idx="339">
                  <c:v>0.87034</c:v>
                </c:pt>
                <c:pt idx="340">
                  <c:v>0.866733</c:v>
                </c:pt>
                <c:pt idx="341">
                  <c:v>0.873979</c:v>
                </c:pt>
                <c:pt idx="342">
                  <c:v>0.797002</c:v>
                </c:pt>
                <c:pt idx="343">
                  <c:v>0.850321</c:v>
                </c:pt>
                <c:pt idx="344">
                  <c:v>0.864348</c:v>
                </c:pt>
                <c:pt idx="345">
                  <c:v>0.844599</c:v>
                </c:pt>
                <c:pt idx="346">
                  <c:v>0.876415</c:v>
                </c:pt>
                <c:pt idx="347">
                  <c:v>0.842327</c:v>
                </c:pt>
                <c:pt idx="348">
                  <c:v>0.846875</c:v>
                </c:pt>
                <c:pt idx="349">
                  <c:v>0.957891</c:v>
                </c:pt>
                <c:pt idx="350">
                  <c:v>0.824647</c:v>
                </c:pt>
                <c:pt idx="351">
                  <c:v>0.837842</c:v>
                </c:pt>
                <c:pt idx="352">
                  <c:v>0.830095</c:v>
                </c:pt>
                <c:pt idx="353">
                  <c:v>0.832294</c:v>
                </c:pt>
                <c:pt idx="354">
                  <c:v>0.816072</c:v>
                </c:pt>
                <c:pt idx="355">
                  <c:v>0.825731</c:v>
                </c:pt>
                <c:pt idx="356">
                  <c:v>0.811869</c:v>
                </c:pt>
                <c:pt idx="357">
                  <c:v>0.808728</c:v>
                </c:pt>
                <c:pt idx="358">
                  <c:v>0.817141</c:v>
                </c:pt>
                <c:pt idx="359">
                  <c:v>0.806647</c:v>
                </c:pt>
                <c:pt idx="360">
                  <c:v>0.800486</c:v>
                </c:pt>
                <c:pt idx="361">
                  <c:v>0.805625</c:v>
                </c:pt>
                <c:pt idx="362">
                  <c:v>0.798443</c:v>
                </c:pt>
                <c:pt idx="363">
                  <c:v>0.784496</c:v>
                </c:pt>
                <c:pt idx="364">
                  <c:v>0.781569</c:v>
                </c:pt>
                <c:pt idx="365">
                  <c:v>0.802533</c:v>
                </c:pt>
                <c:pt idx="366">
                  <c:v>0.788433</c:v>
                </c:pt>
                <c:pt idx="367">
                  <c:v>0.7768</c:v>
                </c:pt>
                <c:pt idx="368">
                  <c:v>0.78156</c:v>
                </c:pt>
                <c:pt idx="369">
                  <c:v>0.775781</c:v>
                </c:pt>
                <c:pt idx="370">
                  <c:v>0.783513</c:v>
                </c:pt>
                <c:pt idx="371">
                  <c:v>0.766323</c:v>
                </c:pt>
                <c:pt idx="372">
                  <c:v>0.764454</c:v>
                </c:pt>
                <c:pt idx="373">
                  <c:v>0.764454</c:v>
                </c:pt>
                <c:pt idx="374">
                  <c:v>0.758002</c:v>
                </c:pt>
                <c:pt idx="375">
                  <c:v>0.751657</c:v>
                </c:pt>
                <c:pt idx="376">
                  <c:v>0.76454</c:v>
                </c:pt>
                <c:pt idx="377">
                  <c:v>0.742768</c:v>
                </c:pt>
                <c:pt idx="378">
                  <c:v>0.75527</c:v>
                </c:pt>
                <c:pt idx="379">
                  <c:v>0.753356</c:v>
                </c:pt>
                <c:pt idx="380">
                  <c:v>0.741891</c:v>
                </c:pt>
                <c:pt idx="381">
                  <c:v>0.73581</c:v>
                </c:pt>
                <c:pt idx="382">
                  <c:v>0.73581</c:v>
                </c:pt>
                <c:pt idx="383">
                  <c:v>0.728981</c:v>
                </c:pt>
                <c:pt idx="384">
                  <c:v>0.719798</c:v>
                </c:pt>
                <c:pt idx="385">
                  <c:v>0.732374</c:v>
                </c:pt>
                <c:pt idx="386">
                  <c:v>0.722285</c:v>
                </c:pt>
                <c:pt idx="387">
                  <c:v>0.728977</c:v>
                </c:pt>
                <c:pt idx="388">
                  <c:v>0.722283</c:v>
                </c:pt>
                <c:pt idx="389">
                  <c:v>0.723109</c:v>
                </c:pt>
                <c:pt idx="390">
                  <c:v>0.716512</c:v>
                </c:pt>
                <c:pt idx="391">
                  <c:v>0.720628</c:v>
                </c:pt>
                <c:pt idx="392">
                  <c:v>0.737537</c:v>
                </c:pt>
                <c:pt idx="393">
                  <c:v>0.708435</c:v>
                </c:pt>
                <c:pt idx="394">
                  <c:v>0.700544</c:v>
                </c:pt>
                <c:pt idx="395">
                  <c:v>0.705254</c:v>
                </c:pt>
                <c:pt idx="396">
                  <c:v>0.690529</c:v>
                </c:pt>
                <c:pt idx="397">
                  <c:v>0.691287</c:v>
                </c:pt>
                <c:pt idx="398">
                  <c:v>0.695113</c:v>
                </c:pt>
                <c:pt idx="399">
                  <c:v>0.692813</c:v>
                </c:pt>
                <c:pt idx="400">
                  <c:v>0.684511</c:v>
                </c:pt>
                <c:pt idx="401">
                  <c:v>0.689022</c:v>
                </c:pt>
                <c:pt idx="402">
                  <c:v>0.677866</c:v>
                </c:pt>
                <c:pt idx="403">
                  <c:v>0.691289</c:v>
                </c:pt>
                <c:pt idx="404">
                  <c:v>0.683028</c:v>
                </c:pt>
                <c:pt idx="405">
                  <c:v>0.665663</c:v>
                </c:pt>
                <c:pt idx="406">
                  <c:v>0.669916</c:v>
                </c:pt>
                <c:pt idx="407">
                  <c:v>0.672066</c:v>
                </c:pt>
                <c:pt idx="408">
                  <c:v>0.671348</c:v>
                </c:pt>
                <c:pt idx="409">
                  <c:v>0.661454</c:v>
                </c:pt>
                <c:pt idx="410">
                  <c:v>0.667072</c:v>
                </c:pt>
                <c:pt idx="411">
                  <c:v>0.66076</c:v>
                </c:pt>
                <c:pt idx="412">
                  <c:v>0.645818</c:v>
                </c:pt>
                <c:pt idx="413">
                  <c:v>0.661454</c:v>
                </c:pt>
                <c:pt idx="414">
                  <c:v>0.657991</c:v>
                </c:pt>
                <c:pt idx="415">
                  <c:v>0.644949</c:v>
                </c:pt>
                <c:pt idx="416">
                  <c:v>0.649156</c:v>
                </c:pt>
                <c:pt idx="417">
                  <c:v>0.668487</c:v>
                </c:pt>
                <c:pt idx="418">
                  <c:v>0.645155</c:v>
                </c:pt>
                <c:pt idx="419">
                  <c:v>0.655246</c:v>
                </c:pt>
                <c:pt idx="420">
                  <c:v>0.574164</c:v>
                </c:pt>
                <c:pt idx="421">
                  <c:v>0.632173</c:v>
                </c:pt>
                <c:pt idx="422">
                  <c:v>0.629641</c:v>
                </c:pt>
                <c:pt idx="423">
                  <c:v>0.627754</c:v>
                </c:pt>
                <c:pt idx="424">
                  <c:v>0.624636</c:v>
                </c:pt>
                <c:pt idx="425">
                  <c:v>0.622776</c:v>
                </c:pt>
                <c:pt idx="426">
                  <c:v>0.619705</c:v>
                </c:pt>
                <c:pt idx="427">
                  <c:v>0.558061</c:v>
                </c:pt>
                <c:pt idx="428">
                  <c:v>0.632174</c:v>
                </c:pt>
                <c:pt idx="429">
                  <c:v>0.701324</c:v>
                </c:pt>
                <c:pt idx="430">
                  <c:v>0.614254</c:v>
                </c:pt>
                <c:pt idx="431">
                  <c:v>0.617877</c:v>
                </c:pt>
                <c:pt idx="432">
                  <c:v>0.612454</c:v>
                </c:pt>
                <c:pt idx="433">
                  <c:v>0.605379</c:v>
                </c:pt>
                <c:pt idx="434">
                  <c:v>0.600173</c:v>
                </c:pt>
                <c:pt idx="435">
                  <c:v>0.600745</c:v>
                </c:pt>
                <c:pt idx="436">
                  <c:v>0.603053</c:v>
                </c:pt>
                <c:pt idx="437">
                  <c:v>0.600173</c:v>
                </c:pt>
                <c:pt idx="438">
                  <c:v>0.599029</c:v>
                </c:pt>
                <c:pt idx="439">
                  <c:v>0.583998</c:v>
                </c:pt>
                <c:pt idx="440">
                  <c:v>0.541241</c:v>
                </c:pt>
                <c:pt idx="441">
                  <c:v>0.574914</c:v>
                </c:pt>
                <c:pt idx="442">
                  <c:v>0.581296</c:v>
                </c:pt>
                <c:pt idx="443">
                  <c:v>0.577026</c:v>
                </c:pt>
                <c:pt idx="444">
                  <c:v>0.580223</c:v>
                </c:pt>
                <c:pt idx="445">
                  <c:v>0.582914</c:v>
                </c:pt>
                <c:pt idx="446">
                  <c:v>0.568152</c:v>
                </c:pt>
                <c:pt idx="447">
                  <c:v>0.573337</c:v>
                </c:pt>
                <c:pt idx="448">
                  <c:v>0.563571</c:v>
                </c:pt>
                <c:pt idx="449">
                  <c:v>0.567131</c:v>
                </c:pt>
                <c:pt idx="450">
                  <c:v>0.569118</c:v>
                </c:pt>
                <c:pt idx="451">
                  <c:v>0.555598</c:v>
                </c:pt>
                <c:pt idx="452">
                  <c:v>0.559556</c:v>
                </c:pt>
                <c:pt idx="453">
                  <c:v>0.555598</c:v>
                </c:pt>
                <c:pt idx="454">
                  <c:v>0.55609</c:v>
                </c:pt>
                <c:pt idx="455">
                  <c:v>0.54547</c:v>
                </c:pt>
                <c:pt idx="456">
                  <c:v>0.563571</c:v>
                </c:pt>
                <c:pt idx="457">
                  <c:v>0.548326</c:v>
                </c:pt>
                <c:pt idx="458">
                  <c:v>0.550729</c:v>
                </c:pt>
                <c:pt idx="459">
                  <c:v>0.538918</c:v>
                </c:pt>
                <c:pt idx="460">
                  <c:v>0.540772</c:v>
                </c:pt>
                <c:pt idx="461">
                  <c:v>0.538454</c:v>
                </c:pt>
                <c:pt idx="462">
                  <c:v>0.526724</c:v>
                </c:pt>
                <c:pt idx="463">
                  <c:v>0.532527</c:v>
                </c:pt>
                <c:pt idx="464">
                  <c:v>0.526724</c:v>
                </c:pt>
                <c:pt idx="465">
                  <c:v>0.534338</c:v>
                </c:pt>
                <c:pt idx="466">
                  <c:v>0.521911</c:v>
                </c:pt>
                <c:pt idx="467">
                  <c:v>0.520615</c:v>
                </c:pt>
                <c:pt idx="468">
                  <c:v>0.528052</c:v>
                </c:pt>
                <c:pt idx="469">
                  <c:v>0.515489</c:v>
                </c:pt>
                <c:pt idx="470">
                  <c:v>0.523215</c:v>
                </c:pt>
                <c:pt idx="471">
                  <c:v>0.525678</c:v>
                </c:pt>
                <c:pt idx="472">
                  <c:v>0.515066</c:v>
                </c:pt>
                <c:pt idx="473">
                  <c:v>0.510052</c:v>
                </c:pt>
                <c:pt idx="474">
                  <c:v>0.504724</c:v>
                </c:pt>
                <c:pt idx="475">
                  <c:v>0.577556</c:v>
                </c:pt>
                <c:pt idx="476">
                  <c:v>0.506351</c:v>
                </c:pt>
                <c:pt idx="477">
                  <c:v>0.498723</c:v>
                </c:pt>
                <c:pt idx="478">
                  <c:v>0.497537</c:v>
                </c:pt>
                <c:pt idx="479">
                  <c:v>0.489397</c:v>
                </c:pt>
                <c:pt idx="480">
                  <c:v>0.498715</c:v>
                </c:pt>
                <c:pt idx="481">
                  <c:v>0.485595</c:v>
                </c:pt>
                <c:pt idx="482">
                  <c:v>0.492848</c:v>
                </c:pt>
                <c:pt idx="483">
                  <c:v>0.473535</c:v>
                </c:pt>
                <c:pt idx="484">
                  <c:v>0.48901</c:v>
                </c:pt>
                <c:pt idx="485">
                  <c:v>0.486363</c:v>
                </c:pt>
                <c:pt idx="486">
                  <c:v>0.485262</c:v>
                </c:pt>
                <c:pt idx="487">
                  <c:v>0.482625</c:v>
                </c:pt>
                <c:pt idx="488">
                  <c:v>0.469992</c:v>
                </c:pt>
                <c:pt idx="489">
                  <c:v>0.483743</c:v>
                </c:pt>
                <c:pt idx="490">
                  <c:v>0.478584</c:v>
                </c:pt>
                <c:pt idx="491">
                  <c:v>0.461369</c:v>
                </c:pt>
                <c:pt idx="492">
                  <c:v>0.465813</c:v>
                </c:pt>
                <c:pt idx="493">
                  <c:v>0.475326</c:v>
                </c:pt>
                <c:pt idx="494">
                  <c:v>0.469995</c:v>
                </c:pt>
                <c:pt idx="495">
                  <c:v>0.465124</c:v>
                </c:pt>
                <c:pt idx="496">
                  <c:v>0.457005</c:v>
                </c:pt>
                <c:pt idx="497">
                  <c:v>0.464434</c:v>
                </c:pt>
                <c:pt idx="498">
                  <c:v>0.457337</c:v>
                </c:pt>
                <c:pt idx="499">
                  <c:v>0.453372</c:v>
                </c:pt>
                <c:pt idx="500">
                  <c:v>0.448844</c:v>
                </c:pt>
                <c:pt idx="501">
                  <c:v>0.452724</c:v>
                </c:pt>
                <c:pt idx="502">
                  <c:v>0.445029</c:v>
                </c:pt>
                <c:pt idx="503">
                  <c:v>0.441279</c:v>
                </c:pt>
                <c:pt idx="504">
                  <c:v>0.452073</c:v>
                </c:pt>
                <c:pt idx="505">
                  <c:v>0.447887</c:v>
                </c:pt>
                <c:pt idx="506">
                  <c:v>0.439735</c:v>
                </c:pt>
                <c:pt idx="507">
                  <c:v>0.438202</c:v>
                </c:pt>
                <c:pt idx="508">
                  <c:v>0.441279</c:v>
                </c:pt>
                <c:pt idx="509">
                  <c:v>0.430693</c:v>
                </c:pt>
                <c:pt idx="510">
                  <c:v>0.425157</c:v>
                </c:pt>
                <c:pt idx="511">
                  <c:v>0.436376</c:v>
                </c:pt>
                <c:pt idx="512">
                  <c:v>0.472573</c:v>
                </c:pt>
                <c:pt idx="513">
                  <c:v>0.422299</c:v>
                </c:pt>
                <c:pt idx="514">
                  <c:v>0.432472</c:v>
                </c:pt>
                <c:pt idx="515">
                  <c:v>0.385745</c:v>
                </c:pt>
                <c:pt idx="516">
                  <c:v>0.416146</c:v>
                </c:pt>
                <c:pt idx="517">
                  <c:v>0.4266</c:v>
                </c:pt>
                <c:pt idx="518">
                  <c:v>0.380146</c:v>
                </c:pt>
                <c:pt idx="519">
                  <c:v>0.406455</c:v>
                </c:pt>
                <c:pt idx="520">
                  <c:v>0.412324</c:v>
                </c:pt>
                <c:pt idx="521">
                  <c:v>0.406194</c:v>
                </c:pt>
                <c:pt idx="522">
                  <c:v>0.412594</c:v>
                </c:pt>
                <c:pt idx="523">
                  <c:v>0.412324</c:v>
                </c:pt>
                <c:pt idx="524">
                  <c:v>0.399991</c:v>
                </c:pt>
                <c:pt idx="525">
                  <c:v>0.402756</c:v>
                </c:pt>
                <c:pt idx="526">
                  <c:v>0.410171</c:v>
                </c:pt>
                <c:pt idx="527">
                  <c:v>0.395706</c:v>
                </c:pt>
                <c:pt idx="528">
                  <c:v>0.451423</c:v>
                </c:pt>
                <c:pt idx="529">
                  <c:v>0.394468</c:v>
                </c:pt>
                <c:pt idx="530">
                  <c:v>0.395955</c:v>
                </c:pt>
                <c:pt idx="531">
                  <c:v>0.392738</c:v>
                </c:pt>
                <c:pt idx="532">
                  <c:v>0.428929</c:v>
                </c:pt>
                <c:pt idx="533">
                  <c:v>0.387651</c:v>
                </c:pt>
                <c:pt idx="534">
                  <c:v>0.394464</c:v>
                </c:pt>
                <c:pt idx="535">
                  <c:v>0.380837</c:v>
                </c:pt>
                <c:pt idx="536">
                  <c:v>0.388129</c:v>
                </c:pt>
                <c:pt idx="537">
                  <c:v>0.379</c:v>
                </c:pt>
                <c:pt idx="538">
                  <c:v>0.377406</c:v>
                </c:pt>
                <c:pt idx="539">
                  <c:v>0.379918</c:v>
                </c:pt>
                <c:pt idx="540">
                  <c:v>0.371164</c:v>
                </c:pt>
                <c:pt idx="541">
                  <c:v>0.378543</c:v>
                </c:pt>
                <c:pt idx="542">
                  <c:v>0.336407</c:v>
                </c:pt>
                <c:pt idx="543">
                  <c:v>0.36812</c:v>
                </c:pt>
                <c:pt idx="544">
                  <c:v>0.368336</c:v>
                </c:pt>
                <c:pt idx="545">
                  <c:v>0.359898</c:v>
                </c:pt>
                <c:pt idx="546">
                  <c:v>0.362807</c:v>
                </c:pt>
                <c:pt idx="547">
                  <c:v>0.35928</c:v>
                </c:pt>
                <c:pt idx="548">
                  <c:v>0.408038</c:v>
                </c:pt>
                <c:pt idx="549">
                  <c:v>0.352429</c:v>
                </c:pt>
                <c:pt idx="550">
                  <c:v>0.347364</c:v>
                </c:pt>
                <c:pt idx="551">
                  <c:v>0.355018</c:v>
                </c:pt>
                <c:pt idx="552">
                  <c:v>0.35342</c:v>
                </c:pt>
                <c:pt idx="553">
                  <c:v>0.355016</c:v>
                </c:pt>
                <c:pt idx="554">
                  <c:v>0.343753</c:v>
                </c:pt>
                <c:pt idx="555">
                  <c:v>0.350073</c:v>
                </c:pt>
                <c:pt idx="556">
                  <c:v>0.331423</c:v>
                </c:pt>
                <c:pt idx="557">
                  <c:v>0.350072</c:v>
                </c:pt>
                <c:pt idx="558">
                  <c:v>0.338933</c:v>
                </c:pt>
                <c:pt idx="559">
                  <c:v>0.334245</c:v>
                </c:pt>
                <c:pt idx="560">
                  <c:v>0.332829</c:v>
                </c:pt>
                <c:pt idx="561">
                  <c:v>0.33389</c:v>
                </c:pt>
                <c:pt idx="562">
                  <c:v>0.332652</c:v>
                </c:pt>
                <c:pt idx="563">
                  <c:v>0.325755</c:v>
                </c:pt>
                <c:pt idx="564">
                  <c:v>0.337477</c:v>
                </c:pt>
                <c:pt idx="565">
                  <c:v>0.32441</c:v>
                </c:pt>
                <c:pt idx="566">
                  <c:v>0.32093</c:v>
                </c:pt>
                <c:pt idx="567">
                  <c:v>0.318652</c:v>
                </c:pt>
                <c:pt idx="568">
                  <c:v>0.323908</c:v>
                </c:pt>
                <c:pt idx="569">
                  <c:v>0.313722</c:v>
                </c:pt>
                <c:pt idx="570">
                  <c:v>0.323908</c:v>
                </c:pt>
                <c:pt idx="571">
                  <c:v>0.310005</c:v>
                </c:pt>
                <c:pt idx="572">
                  <c:v>0.320277</c:v>
                </c:pt>
                <c:pt idx="573">
                  <c:v>0.306228</c:v>
                </c:pt>
                <c:pt idx="574">
                  <c:v>0.316724</c:v>
                </c:pt>
                <c:pt idx="575">
                  <c:v>0.323741</c:v>
                </c:pt>
                <c:pt idx="576">
                  <c:v>0.309701</c:v>
                </c:pt>
                <c:pt idx="577">
                  <c:v>0.300373</c:v>
                </c:pt>
                <c:pt idx="578">
                  <c:v>0.300087</c:v>
                </c:pt>
                <c:pt idx="579">
                  <c:v>0.29866</c:v>
                </c:pt>
                <c:pt idx="580">
                  <c:v>0.301961</c:v>
                </c:pt>
                <c:pt idx="581">
                  <c:v>0.290073</c:v>
                </c:pt>
                <c:pt idx="582">
                  <c:v>0.297952</c:v>
                </c:pt>
                <c:pt idx="583">
                  <c:v>0.28772</c:v>
                </c:pt>
                <c:pt idx="584">
                  <c:v>0.291509</c:v>
                </c:pt>
                <c:pt idx="585">
                  <c:v>0.279279</c:v>
                </c:pt>
                <c:pt idx="586">
                  <c:v>0.261935</c:v>
                </c:pt>
                <c:pt idx="587">
                  <c:v>0.291052</c:v>
                </c:pt>
                <c:pt idx="588">
                  <c:v>0.282535</c:v>
                </c:pt>
                <c:pt idx="589">
                  <c:v>0.275848</c:v>
                </c:pt>
                <c:pt idx="590">
                  <c:v>0.277923</c:v>
                </c:pt>
                <c:pt idx="591">
                  <c:v>0.284851</c:v>
                </c:pt>
                <c:pt idx="592">
                  <c:v>0.271909</c:v>
                </c:pt>
                <c:pt idx="593">
                  <c:v>0.278908</c:v>
                </c:pt>
                <c:pt idx="594">
                  <c:v>0.275124</c:v>
                </c:pt>
                <c:pt idx="595">
                  <c:v>0.272262</c:v>
                </c:pt>
                <c:pt idx="596">
                  <c:v>0.275727</c:v>
                </c:pt>
                <c:pt idx="597">
                  <c:v>0.262591</c:v>
                </c:pt>
                <c:pt idx="598">
                  <c:v>0.276942</c:v>
                </c:pt>
                <c:pt idx="599">
                  <c:v>0.267966</c:v>
                </c:pt>
                <c:pt idx="600">
                  <c:v>0.265925</c:v>
                </c:pt>
                <c:pt idx="601">
                  <c:v>0.262922</c:v>
                </c:pt>
                <c:pt idx="602">
                  <c:v>0.256273</c:v>
                </c:pt>
                <c:pt idx="603">
                  <c:v>0.260847</c:v>
                </c:pt>
                <c:pt idx="604">
                  <c:v>0.253175</c:v>
                </c:pt>
                <c:pt idx="605">
                  <c:v>0.261608</c:v>
                </c:pt>
                <c:pt idx="606">
                  <c:v>0.256062</c:v>
                </c:pt>
                <c:pt idx="607">
                  <c:v>0.250451</c:v>
                </c:pt>
                <c:pt idx="608">
                  <c:v>0.269229</c:v>
                </c:pt>
                <c:pt idx="609">
                  <c:v>0.243845</c:v>
                </c:pt>
                <c:pt idx="610">
                  <c:v>0.253278</c:v>
                </c:pt>
                <c:pt idx="611">
                  <c:v>0.244506</c:v>
                </c:pt>
                <c:pt idx="612">
                  <c:v>0.220951</c:v>
                </c:pt>
                <c:pt idx="613">
                  <c:v>0.243842</c:v>
                </c:pt>
                <c:pt idx="614">
                  <c:v>0.233599</c:v>
                </c:pt>
                <c:pt idx="615">
                  <c:v>0.240667</c:v>
                </c:pt>
                <c:pt idx="616">
                  <c:v>0.235349</c:v>
                </c:pt>
                <c:pt idx="617">
                  <c:v>0.229086</c:v>
                </c:pt>
                <c:pt idx="618">
                  <c:v>0.241685</c:v>
                </c:pt>
                <c:pt idx="619">
                  <c:v>0.223544</c:v>
                </c:pt>
                <c:pt idx="620">
                  <c:v>0.229085</c:v>
                </c:pt>
                <c:pt idx="621">
                  <c:v>0.235703</c:v>
                </c:pt>
                <c:pt idx="622">
                  <c:v>0.221416</c:v>
                </c:pt>
                <c:pt idx="623">
                  <c:v>0.225792</c:v>
                </c:pt>
                <c:pt idx="624">
                  <c:v>0.254818</c:v>
                </c:pt>
                <c:pt idx="625">
                  <c:v>0.216683</c:v>
                </c:pt>
                <c:pt idx="626">
                  <c:v>0.219791</c:v>
                </c:pt>
                <c:pt idx="627">
                  <c:v>0.209042</c:v>
                </c:pt>
                <c:pt idx="628">
                  <c:v>0.211292</c:v>
                </c:pt>
                <c:pt idx="629">
                  <c:v>0.2222</c:v>
                </c:pt>
                <c:pt idx="630">
                  <c:v>0.216758</c:v>
                </c:pt>
                <c:pt idx="631">
                  <c:v>0.208004</c:v>
                </c:pt>
                <c:pt idx="632">
                  <c:v>0.212722</c:v>
                </c:pt>
                <c:pt idx="633">
                  <c:v>0.212219</c:v>
                </c:pt>
                <c:pt idx="634">
                  <c:v>0.203162</c:v>
                </c:pt>
                <c:pt idx="635">
                  <c:v>0.212722</c:v>
                </c:pt>
                <c:pt idx="636">
                  <c:v>0.207387</c:v>
                </c:pt>
                <c:pt idx="637">
                  <c:v>0.193825</c:v>
                </c:pt>
                <c:pt idx="638">
                  <c:v>0.205689</c:v>
                </c:pt>
                <c:pt idx="639">
                  <c:v>0.203097</c:v>
                </c:pt>
                <c:pt idx="640">
                  <c:v>0.190765</c:v>
                </c:pt>
                <c:pt idx="641">
                  <c:v>0.19936</c:v>
                </c:pt>
                <c:pt idx="642">
                  <c:v>0.221339</c:v>
                </c:pt>
                <c:pt idx="643">
                  <c:v>0.198865</c:v>
                </c:pt>
                <c:pt idx="644">
                  <c:v>0.19065</c:v>
                </c:pt>
                <c:pt idx="645">
                  <c:v>0.198165</c:v>
                </c:pt>
                <c:pt idx="646">
                  <c:v>0.182669</c:v>
                </c:pt>
                <c:pt idx="647">
                  <c:v>0.201211</c:v>
                </c:pt>
                <c:pt idx="648">
                  <c:v>0.194245</c:v>
                </c:pt>
                <c:pt idx="649">
                  <c:v>0.187801</c:v>
                </c:pt>
                <c:pt idx="650">
                  <c:v>0.172727</c:v>
                </c:pt>
                <c:pt idx="651">
                  <c:v>0.183737</c:v>
                </c:pt>
                <c:pt idx="652">
                  <c:v>0.199486</c:v>
                </c:pt>
                <c:pt idx="653">
                  <c:v>0.172395</c:v>
                </c:pt>
                <c:pt idx="654">
                  <c:v>0.170063</c:v>
                </c:pt>
                <c:pt idx="655">
                  <c:v>0.184854</c:v>
                </c:pt>
                <c:pt idx="656">
                  <c:v>0.172443</c:v>
                </c:pt>
                <c:pt idx="657">
                  <c:v>0.163854</c:v>
                </c:pt>
                <c:pt idx="658">
                  <c:v>0.168602</c:v>
                </c:pt>
                <c:pt idx="659">
                  <c:v>0.17582</c:v>
                </c:pt>
                <c:pt idx="660">
                  <c:v>0.168874</c:v>
                </c:pt>
                <c:pt idx="661">
                  <c:v>0.158004</c:v>
                </c:pt>
                <c:pt idx="662">
                  <c:v>0.167123</c:v>
                </c:pt>
                <c:pt idx="663">
                  <c:v>0.172537</c:v>
                </c:pt>
                <c:pt idx="664">
                  <c:v>0.154356</c:v>
                </c:pt>
                <c:pt idx="665">
                  <c:v>0.150402</c:v>
                </c:pt>
                <c:pt idx="666">
                  <c:v>0.158923</c:v>
                </c:pt>
                <c:pt idx="667">
                  <c:v>0.177409</c:v>
                </c:pt>
                <c:pt idx="668">
                  <c:v>0.148273</c:v>
                </c:pt>
                <c:pt idx="669">
                  <c:v>0.144025</c:v>
                </c:pt>
                <c:pt idx="670">
                  <c:v>0.155656</c:v>
                </c:pt>
                <c:pt idx="671">
                  <c:v>0.161</c:v>
                </c:pt>
                <c:pt idx="672">
                  <c:v>0.142361</c:v>
                </c:pt>
                <c:pt idx="673">
                  <c:v>0.136072</c:v>
                </c:pt>
                <c:pt idx="674">
                  <c:v>0.146818</c:v>
                </c:pt>
                <c:pt idx="675">
                  <c:v>0.153902</c:v>
                </c:pt>
                <c:pt idx="676">
                  <c:v>0.14262</c:v>
                </c:pt>
                <c:pt idx="677">
                  <c:v>0.126232</c:v>
                </c:pt>
                <c:pt idx="678">
                  <c:v>0.137351</c:v>
                </c:pt>
                <c:pt idx="679">
                  <c:v>0.14699</c:v>
                </c:pt>
                <c:pt idx="680">
                  <c:v>0.157489</c:v>
                </c:pt>
                <c:pt idx="681">
                  <c:v>0.128346</c:v>
                </c:pt>
                <c:pt idx="682">
                  <c:v>0.121709</c:v>
                </c:pt>
                <c:pt idx="683">
                  <c:v>0.13193</c:v>
                </c:pt>
                <c:pt idx="684">
                  <c:v>0.141336</c:v>
                </c:pt>
                <c:pt idx="685">
                  <c:v>0.124407</c:v>
                </c:pt>
                <c:pt idx="686">
                  <c:v>0.131159</c:v>
                </c:pt>
                <c:pt idx="687">
                  <c:v>0.115788</c:v>
                </c:pt>
                <c:pt idx="688">
                  <c:v>0.12951</c:v>
                </c:pt>
                <c:pt idx="689">
                  <c:v>0.134904</c:v>
                </c:pt>
                <c:pt idx="690">
                  <c:v>0.12326</c:v>
                </c:pt>
                <c:pt idx="691">
                  <c:v>0.110748</c:v>
                </c:pt>
                <c:pt idx="692">
                  <c:v>0.108006</c:v>
                </c:pt>
                <c:pt idx="693">
                  <c:v>0.117785</c:v>
                </c:pt>
                <c:pt idx="694">
                  <c:v>0.130858</c:v>
                </c:pt>
                <c:pt idx="695">
                  <c:v>0.125601</c:v>
                </c:pt>
                <c:pt idx="696">
                  <c:v>0.107416</c:v>
                </c:pt>
                <c:pt idx="697">
                  <c:v>0.0985542</c:v>
                </c:pt>
                <c:pt idx="698">
                  <c:v>0.103183</c:v>
                </c:pt>
                <c:pt idx="699">
                  <c:v>0.11542</c:v>
                </c:pt>
                <c:pt idx="700">
                  <c:v>0.121356</c:v>
                </c:pt>
                <c:pt idx="701">
                  <c:v>0.108211</c:v>
                </c:pt>
                <c:pt idx="702">
                  <c:v>0.0961795</c:v>
                </c:pt>
                <c:pt idx="703">
                  <c:v>0.0881939</c:v>
                </c:pt>
                <c:pt idx="704">
                  <c:v>0.0912057</c:v>
                </c:pt>
                <c:pt idx="705">
                  <c:v>0.108081</c:v>
                </c:pt>
                <c:pt idx="706">
                  <c:v>0.11394</c:v>
                </c:pt>
                <c:pt idx="707">
                  <c:v>0.106109</c:v>
                </c:pt>
                <c:pt idx="708">
                  <c:v>0.0872631</c:v>
                </c:pt>
                <c:pt idx="709">
                  <c:v>0.0802018</c:v>
                </c:pt>
                <c:pt idx="710">
                  <c:v>0.0835614</c:v>
                </c:pt>
                <c:pt idx="711">
                  <c:v>0.093565</c:v>
                </c:pt>
                <c:pt idx="712">
                  <c:v>0.105984</c:v>
                </c:pt>
                <c:pt idx="713">
                  <c:v>0.099239</c:v>
                </c:pt>
                <c:pt idx="714">
                  <c:v>0.0956295</c:v>
                </c:pt>
                <c:pt idx="715">
                  <c:v>0.077645</c:v>
                </c:pt>
                <c:pt idx="716">
                  <c:v>0.0686081</c:v>
                </c:pt>
                <c:pt idx="717">
                  <c:v>0.0686006</c:v>
                </c:pt>
                <c:pt idx="718">
                  <c:v>0.0809875</c:v>
                </c:pt>
                <c:pt idx="719">
                  <c:v>0.094979</c:v>
                </c:pt>
                <c:pt idx="720">
                  <c:v>0.0996166</c:v>
                </c:pt>
                <c:pt idx="721">
                  <c:v>0.0934535</c:v>
                </c:pt>
                <c:pt idx="722">
                  <c:v>0.0724275</c:v>
                </c:pt>
                <c:pt idx="723">
                  <c:v>0.0617331</c:v>
                </c:pt>
                <c:pt idx="724">
                  <c:v>0.0549717</c:v>
                </c:pt>
                <c:pt idx="725">
                  <c:v>0.0552812</c:v>
                </c:pt>
                <c:pt idx="726">
                  <c:v>0.062093</c:v>
                </c:pt>
                <c:pt idx="727">
                  <c:v>0.078873</c:v>
                </c:pt>
                <c:pt idx="728">
                  <c:v>0.0913743</c:v>
                </c:pt>
                <c:pt idx="729">
                  <c:v>0.0893602</c:v>
                </c:pt>
                <c:pt idx="730">
                  <c:v>0.0787939</c:v>
                </c:pt>
                <c:pt idx="731">
                  <c:v>0.0580545</c:v>
                </c:pt>
                <c:pt idx="732">
                  <c:v>0.0496744</c:v>
                </c:pt>
                <c:pt idx="733">
                  <c:v>0.0395208</c:v>
                </c:pt>
                <c:pt idx="734">
                  <c:v>0.033996</c:v>
                </c:pt>
                <c:pt idx="735">
                  <c:v>0.0381161</c:v>
                </c:pt>
                <c:pt idx="736">
                  <c:v>0.049077</c:v>
                </c:pt>
                <c:pt idx="737">
                  <c:v>0.0577928</c:v>
                </c:pt>
                <c:pt idx="738">
                  <c:v>0.0711886</c:v>
                </c:pt>
                <c:pt idx="739">
                  <c:v>0.082725</c:v>
                </c:pt>
                <c:pt idx="740">
                  <c:v>0.0742928</c:v>
                </c:pt>
                <c:pt idx="741">
                  <c:v>0.0673795</c:v>
                </c:pt>
                <c:pt idx="742">
                  <c:v>0.043568</c:v>
                </c:pt>
                <c:pt idx="743">
                  <c:v>0.0317092</c:v>
                </c:pt>
                <c:pt idx="744">
                  <c:v>0.026235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25-4F65-9EBA-84E10AAE0D9D}"/>
            </c:ext>
          </c:extLst>
        </c:ser>
        <c:ser>
          <c:idx val="1"/>
          <c:order val="1"/>
          <c:tx>
            <c:strRef>
              <c:f>'Frictional Losses'!$D$1:$E$1</c:f>
              <c:strCache>
                <c:ptCount val="1"/>
                <c:pt idx="0">
                  <c:v>M = 1412 g</c:v>
                </c:pt>
              </c:strCache>
            </c:strRef>
          </c:tx>
          <c:spPr>
            <a:ln w="19050">
              <a:noFill/>
            </a:ln>
            <a:effectLst/>
          </c:spPr>
          <c:marker>
            <c:symbol val="none"/>
          </c:marker>
          <c:trendline>
            <c:spPr>
              <a:ln w="15875">
                <a:solidFill>
                  <a:schemeClr val="tx1"/>
                </a:solidFill>
                <a:prstDash val="dash"/>
              </a:ln>
            </c:spPr>
            <c:trendlineType val="poly"/>
            <c:order val="6"/>
            <c:dispRSqr val="0"/>
            <c:dispEq val="0"/>
          </c:trendline>
          <c:trendline>
            <c:spPr>
              <a:ln w="25400">
                <a:solidFill>
                  <a:srgbClr val="FF0000">
                    <a:alpha val="75000"/>
                  </a:srgbClr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'Frictional Losses'!$D$3:$D$573</c:f>
              <c:numCache>
                <c:formatCode>General</c:formatCode>
                <c:ptCount val="571"/>
                <c:pt idx="0">
                  <c:v>0.743366544310436</c:v>
                </c:pt>
                <c:pt idx="1">
                  <c:v>17.43367</c:v>
                </c:pt>
                <c:pt idx="2">
                  <c:v>27.43367</c:v>
                </c:pt>
                <c:pt idx="3">
                  <c:v>37.43367</c:v>
                </c:pt>
                <c:pt idx="4">
                  <c:v>47.43367</c:v>
                </c:pt>
                <c:pt idx="5">
                  <c:v>57.43367</c:v>
                </c:pt>
                <c:pt idx="6">
                  <c:v>67.43367</c:v>
                </c:pt>
                <c:pt idx="7">
                  <c:v>77.43367</c:v>
                </c:pt>
                <c:pt idx="8">
                  <c:v>87.43367</c:v>
                </c:pt>
                <c:pt idx="9">
                  <c:v>97.43367</c:v>
                </c:pt>
                <c:pt idx="10">
                  <c:v>107.43367</c:v>
                </c:pt>
                <c:pt idx="11">
                  <c:v>117.43367</c:v>
                </c:pt>
                <c:pt idx="12">
                  <c:v>127.43367</c:v>
                </c:pt>
                <c:pt idx="13">
                  <c:v>137.43367</c:v>
                </c:pt>
                <c:pt idx="14">
                  <c:v>147.43367</c:v>
                </c:pt>
                <c:pt idx="15">
                  <c:v>157.43367</c:v>
                </c:pt>
                <c:pt idx="16">
                  <c:v>167.43367</c:v>
                </c:pt>
                <c:pt idx="17">
                  <c:v>177.43367</c:v>
                </c:pt>
                <c:pt idx="18">
                  <c:v>187.43367</c:v>
                </c:pt>
                <c:pt idx="19">
                  <c:v>197.43367</c:v>
                </c:pt>
                <c:pt idx="20">
                  <c:v>207.43367</c:v>
                </c:pt>
                <c:pt idx="21">
                  <c:v>217.43367</c:v>
                </c:pt>
                <c:pt idx="22">
                  <c:v>227.43367</c:v>
                </c:pt>
                <c:pt idx="23">
                  <c:v>237.43367</c:v>
                </c:pt>
                <c:pt idx="24">
                  <c:v>247.43367</c:v>
                </c:pt>
                <c:pt idx="25">
                  <c:v>257.43367</c:v>
                </c:pt>
                <c:pt idx="26">
                  <c:v>267.43367</c:v>
                </c:pt>
                <c:pt idx="27">
                  <c:v>277.43367</c:v>
                </c:pt>
                <c:pt idx="28">
                  <c:v>287.43367</c:v>
                </c:pt>
                <c:pt idx="29">
                  <c:v>297.43367</c:v>
                </c:pt>
                <c:pt idx="30">
                  <c:v>307.43367</c:v>
                </c:pt>
                <c:pt idx="31">
                  <c:v>317.43367</c:v>
                </c:pt>
                <c:pt idx="32">
                  <c:v>327.43367</c:v>
                </c:pt>
                <c:pt idx="33">
                  <c:v>337.43367</c:v>
                </c:pt>
                <c:pt idx="34">
                  <c:v>347.43367</c:v>
                </c:pt>
                <c:pt idx="35">
                  <c:v>357.43367</c:v>
                </c:pt>
                <c:pt idx="36">
                  <c:v>367.43367</c:v>
                </c:pt>
                <c:pt idx="37">
                  <c:v>377.43367</c:v>
                </c:pt>
                <c:pt idx="38">
                  <c:v>387.43367</c:v>
                </c:pt>
                <c:pt idx="39">
                  <c:v>397.43367</c:v>
                </c:pt>
                <c:pt idx="40">
                  <c:v>407.43367</c:v>
                </c:pt>
                <c:pt idx="41">
                  <c:v>417.43367</c:v>
                </c:pt>
                <c:pt idx="42">
                  <c:v>427.43367</c:v>
                </c:pt>
                <c:pt idx="43">
                  <c:v>437.43367</c:v>
                </c:pt>
                <c:pt idx="44">
                  <c:v>447.43367</c:v>
                </c:pt>
                <c:pt idx="45">
                  <c:v>457.43367</c:v>
                </c:pt>
                <c:pt idx="46">
                  <c:v>467.43367</c:v>
                </c:pt>
                <c:pt idx="47">
                  <c:v>477.43367</c:v>
                </c:pt>
                <c:pt idx="48">
                  <c:v>487.43367</c:v>
                </c:pt>
                <c:pt idx="49">
                  <c:v>497.43367</c:v>
                </c:pt>
                <c:pt idx="50">
                  <c:v>507.43367</c:v>
                </c:pt>
                <c:pt idx="51">
                  <c:v>517.43367</c:v>
                </c:pt>
                <c:pt idx="52">
                  <c:v>527.43367</c:v>
                </c:pt>
                <c:pt idx="53">
                  <c:v>537.43367</c:v>
                </c:pt>
                <c:pt idx="54">
                  <c:v>547.43367</c:v>
                </c:pt>
                <c:pt idx="55">
                  <c:v>557.43367</c:v>
                </c:pt>
                <c:pt idx="56">
                  <c:v>567.43367</c:v>
                </c:pt>
                <c:pt idx="57">
                  <c:v>577.43367</c:v>
                </c:pt>
                <c:pt idx="58">
                  <c:v>587.43367</c:v>
                </c:pt>
                <c:pt idx="59">
                  <c:v>597.43367</c:v>
                </c:pt>
                <c:pt idx="60">
                  <c:v>607.43367</c:v>
                </c:pt>
                <c:pt idx="61">
                  <c:v>617.43367</c:v>
                </c:pt>
                <c:pt idx="62">
                  <c:v>627.43367</c:v>
                </c:pt>
                <c:pt idx="63">
                  <c:v>637.43367</c:v>
                </c:pt>
                <c:pt idx="64">
                  <c:v>647.43367</c:v>
                </c:pt>
                <c:pt idx="65">
                  <c:v>657.43367</c:v>
                </c:pt>
                <c:pt idx="66">
                  <c:v>667.43367</c:v>
                </c:pt>
                <c:pt idx="67">
                  <c:v>677.43367</c:v>
                </c:pt>
                <c:pt idx="68">
                  <c:v>687.43367</c:v>
                </c:pt>
                <c:pt idx="69">
                  <c:v>697.43367</c:v>
                </c:pt>
                <c:pt idx="70">
                  <c:v>707.43367</c:v>
                </c:pt>
                <c:pt idx="71">
                  <c:v>717.43367</c:v>
                </c:pt>
                <c:pt idx="72">
                  <c:v>727.43367</c:v>
                </c:pt>
                <c:pt idx="73">
                  <c:v>737.43367</c:v>
                </c:pt>
                <c:pt idx="74">
                  <c:v>747.43367</c:v>
                </c:pt>
                <c:pt idx="75">
                  <c:v>757.43367</c:v>
                </c:pt>
                <c:pt idx="76">
                  <c:v>767.43367</c:v>
                </c:pt>
                <c:pt idx="77">
                  <c:v>777.43367</c:v>
                </c:pt>
                <c:pt idx="78">
                  <c:v>787.43367</c:v>
                </c:pt>
                <c:pt idx="79">
                  <c:v>797.43367</c:v>
                </c:pt>
                <c:pt idx="80">
                  <c:v>807.43367</c:v>
                </c:pt>
                <c:pt idx="81">
                  <c:v>817.43367</c:v>
                </c:pt>
                <c:pt idx="82">
                  <c:v>827.43367</c:v>
                </c:pt>
                <c:pt idx="83">
                  <c:v>837.43367</c:v>
                </c:pt>
                <c:pt idx="84">
                  <c:v>847.43367</c:v>
                </c:pt>
                <c:pt idx="85">
                  <c:v>857.43367</c:v>
                </c:pt>
                <c:pt idx="86">
                  <c:v>867.43367</c:v>
                </c:pt>
                <c:pt idx="87">
                  <c:v>877.43367</c:v>
                </c:pt>
                <c:pt idx="88">
                  <c:v>887.43367</c:v>
                </c:pt>
                <c:pt idx="89">
                  <c:v>897.43367</c:v>
                </c:pt>
                <c:pt idx="90">
                  <c:v>907.43367</c:v>
                </c:pt>
                <c:pt idx="91">
                  <c:v>917.43367</c:v>
                </c:pt>
                <c:pt idx="92">
                  <c:v>927.43367</c:v>
                </c:pt>
                <c:pt idx="93">
                  <c:v>937.43367</c:v>
                </c:pt>
                <c:pt idx="94">
                  <c:v>947.43367</c:v>
                </c:pt>
                <c:pt idx="95">
                  <c:v>957.43367</c:v>
                </c:pt>
                <c:pt idx="96">
                  <c:v>967.43367</c:v>
                </c:pt>
                <c:pt idx="97">
                  <c:v>977.43367</c:v>
                </c:pt>
                <c:pt idx="98">
                  <c:v>987.43367</c:v>
                </c:pt>
                <c:pt idx="99">
                  <c:v>997.43367</c:v>
                </c:pt>
                <c:pt idx="100">
                  <c:v>1007.43367</c:v>
                </c:pt>
                <c:pt idx="101">
                  <c:v>1017.43367</c:v>
                </c:pt>
                <c:pt idx="102">
                  <c:v>1027.43367</c:v>
                </c:pt>
                <c:pt idx="103">
                  <c:v>1037.43367</c:v>
                </c:pt>
                <c:pt idx="104">
                  <c:v>1047.43367</c:v>
                </c:pt>
                <c:pt idx="105">
                  <c:v>1057.43367</c:v>
                </c:pt>
                <c:pt idx="106">
                  <c:v>1067.43367</c:v>
                </c:pt>
                <c:pt idx="107">
                  <c:v>1077.43367</c:v>
                </c:pt>
                <c:pt idx="108">
                  <c:v>1087.43367</c:v>
                </c:pt>
                <c:pt idx="109">
                  <c:v>1097.43367</c:v>
                </c:pt>
                <c:pt idx="110">
                  <c:v>1107.43367</c:v>
                </c:pt>
                <c:pt idx="111">
                  <c:v>1117.43367</c:v>
                </c:pt>
                <c:pt idx="112">
                  <c:v>1127.43367</c:v>
                </c:pt>
                <c:pt idx="113">
                  <c:v>1137.43367</c:v>
                </c:pt>
                <c:pt idx="114">
                  <c:v>1147.43367</c:v>
                </c:pt>
                <c:pt idx="115">
                  <c:v>1157.43367</c:v>
                </c:pt>
                <c:pt idx="116">
                  <c:v>1167.43367</c:v>
                </c:pt>
                <c:pt idx="117">
                  <c:v>1177.43367</c:v>
                </c:pt>
                <c:pt idx="118">
                  <c:v>1187.43367</c:v>
                </c:pt>
                <c:pt idx="119">
                  <c:v>1197.43367</c:v>
                </c:pt>
                <c:pt idx="120">
                  <c:v>1207.43367</c:v>
                </c:pt>
                <c:pt idx="121">
                  <c:v>1217.43367</c:v>
                </c:pt>
                <c:pt idx="122">
                  <c:v>1227.43367</c:v>
                </c:pt>
                <c:pt idx="123">
                  <c:v>1237.43367</c:v>
                </c:pt>
                <c:pt idx="124">
                  <c:v>1247.43367</c:v>
                </c:pt>
                <c:pt idx="125">
                  <c:v>1257.43367</c:v>
                </c:pt>
                <c:pt idx="126">
                  <c:v>1267.43367</c:v>
                </c:pt>
                <c:pt idx="127">
                  <c:v>1277.43367</c:v>
                </c:pt>
                <c:pt idx="128">
                  <c:v>1287.43367</c:v>
                </c:pt>
                <c:pt idx="129">
                  <c:v>1297.43367</c:v>
                </c:pt>
                <c:pt idx="130">
                  <c:v>1307.43367</c:v>
                </c:pt>
                <c:pt idx="131">
                  <c:v>1317.43367</c:v>
                </c:pt>
                <c:pt idx="132">
                  <c:v>1327.43367</c:v>
                </c:pt>
                <c:pt idx="133">
                  <c:v>1337.43367</c:v>
                </c:pt>
                <c:pt idx="134">
                  <c:v>1347.43367</c:v>
                </c:pt>
                <c:pt idx="135">
                  <c:v>1357.43367</c:v>
                </c:pt>
                <c:pt idx="136">
                  <c:v>1367.43367</c:v>
                </c:pt>
                <c:pt idx="137">
                  <c:v>1377.43367</c:v>
                </c:pt>
                <c:pt idx="138">
                  <c:v>1387.43367</c:v>
                </c:pt>
                <c:pt idx="139">
                  <c:v>1397.43367</c:v>
                </c:pt>
                <c:pt idx="140">
                  <c:v>1407.43367</c:v>
                </c:pt>
                <c:pt idx="141">
                  <c:v>1417.43367</c:v>
                </c:pt>
                <c:pt idx="142">
                  <c:v>1427.43367</c:v>
                </c:pt>
                <c:pt idx="143">
                  <c:v>1437.43367</c:v>
                </c:pt>
                <c:pt idx="144">
                  <c:v>1447.43367</c:v>
                </c:pt>
                <c:pt idx="145">
                  <c:v>1457.43367</c:v>
                </c:pt>
                <c:pt idx="146">
                  <c:v>1467.43367</c:v>
                </c:pt>
                <c:pt idx="147">
                  <c:v>1477.43367</c:v>
                </c:pt>
                <c:pt idx="148">
                  <c:v>1487.43367</c:v>
                </c:pt>
                <c:pt idx="149">
                  <c:v>1497.43367</c:v>
                </c:pt>
                <c:pt idx="150">
                  <c:v>1507.43367</c:v>
                </c:pt>
                <c:pt idx="151">
                  <c:v>1517.43367</c:v>
                </c:pt>
                <c:pt idx="152">
                  <c:v>1527.43367</c:v>
                </c:pt>
                <c:pt idx="153">
                  <c:v>1537.43367</c:v>
                </c:pt>
                <c:pt idx="154">
                  <c:v>1547.43367</c:v>
                </c:pt>
                <c:pt idx="155">
                  <c:v>1557.43367</c:v>
                </c:pt>
                <c:pt idx="156">
                  <c:v>1567.43367</c:v>
                </c:pt>
                <c:pt idx="157">
                  <c:v>1577.43367</c:v>
                </c:pt>
                <c:pt idx="158">
                  <c:v>1587.43367</c:v>
                </c:pt>
                <c:pt idx="159">
                  <c:v>1597.43367</c:v>
                </c:pt>
                <c:pt idx="160">
                  <c:v>1607.43367</c:v>
                </c:pt>
                <c:pt idx="161">
                  <c:v>1617.43367</c:v>
                </c:pt>
                <c:pt idx="162">
                  <c:v>1627.43367</c:v>
                </c:pt>
                <c:pt idx="163">
                  <c:v>1637.43367</c:v>
                </c:pt>
                <c:pt idx="164">
                  <c:v>1647.43367</c:v>
                </c:pt>
                <c:pt idx="165">
                  <c:v>1657.43367</c:v>
                </c:pt>
                <c:pt idx="166">
                  <c:v>1667.43367</c:v>
                </c:pt>
                <c:pt idx="167">
                  <c:v>1677.43367</c:v>
                </c:pt>
                <c:pt idx="168">
                  <c:v>1687.43367</c:v>
                </c:pt>
                <c:pt idx="169">
                  <c:v>1697.43367</c:v>
                </c:pt>
                <c:pt idx="170">
                  <c:v>1707.43367</c:v>
                </c:pt>
                <c:pt idx="171">
                  <c:v>1717.43367</c:v>
                </c:pt>
                <c:pt idx="172">
                  <c:v>1727.43367</c:v>
                </c:pt>
                <c:pt idx="173">
                  <c:v>1737.43367</c:v>
                </c:pt>
                <c:pt idx="174">
                  <c:v>1747.43367</c:v>
                </c:pt>
                <c:pt idx="175">
                  <c:v>1757.43367</c:v>
                </c:pt>
                <c:pt idx="176">
                  <c:v>1767.43367</c:v>
                </c:pt>
                <c:pt idx="177">
                  <c:v>1777.43367</c:v>
                </c:pt>
                <c:pt idx="178">
                  <c:v>1787.43367</c:v>
                </c:pt>
                <c:pt idx="179">
                  <c:v>1797.43367</c:v>
                </c:pt>
                <c:pt idx="180">
                  <c:v>1807.43367</c:v>
                </c:pt>
                <c:pt idx="181">
                  <c:v>1817.43367</c:v>
                </c:pt>
                <c:pt idx="182">
                  <c:v>1827.43367</c:v>
                </c:pt>
                <c:pt idx="183">
                  <c:v>1837.43367</c:v>
                </c:pt>
                <c:pt idx="184">
                  <c:v>1847.43367</c:v>
                </c:pt>
                <c:pt idx="185">
                  <c:v>1857.43367</c:v>
                </c:pt>
                <c:pt idx="186">
                  <c:v>1867.43367</c:v>
                </c:pt>
                <c:pt idx="187">
                  <c:v>1877.43367</c:v>
                </c:pt>
                <c:pt idx="188">
                  <c:v>1887.43367</c:v>
                </c:pt>
                <c:pt idx="189">
                  <c:v>1897.43367</c:v>
                </c:pt>
                <c:pt idx="190">
                  <c:v>1907.43367</c:v>
                </c:pt>
                <c:pt idx="191">
                  <c:v>1917.43367</c:v>
                </c:pt>
                <c:pt idx="192">
                  <c:v>1927.43367</c:v>
                </c:pt>
                <c:pt idx="193">
                  <c:v>1937.43367</c:v>
                </c:pt>
                <c:pt idx="194">
                  <c:v>1947.43367</c:v>
                </c:pt>
                <c:pt idx="195">
                  <c:v>1957.43367</c:v>
                </c:pt>
                <c:pt idx="196">
                  <c:v>1967.43367</c:v>
                </c:pt>
                <c:pt idx="197">
                  <c:v>1977.43367</c:v>
                </c:pt>
                <c:pt idx="198">
                  <c:v>1987.43367</c:v>
                </c:pt>
                <c:pt idx="199">
                  <c:v>1997.43367</c:v>
                </c:pt>
                <c:pt idx="200">
                  <c:v>2007.43367</c:v>
                </c:pt>
                <c:pt idx="201">
                  <c:v>2017.43367</c:v>
                </c:pt>
                <c:pt idx="202">
                  <c:v>2027.43367</c:v>
                </c:pt>
                <c:pt idx="203">
                  <c:v>2037.43367</c:v>
                </c:pt>
                <c:pt idx="204">
                  <c:v>2047.43367</c:v>
                </c:pt>
                <c:pt idx="205">
                  <c:v>2057.43367</c:v>
                </c:pt>
                <c:pt idx="206">
                  <c:v>2067.43367</c:v>
                </c:pt>
                <c:pt idx="207">
                  <c:v>2077.43367</c:v>
                </c:pt>
                <c:pt idx="208">
                  <c:v>2087.43367</c:v>
                </c:pt>
                <c:pt idx="209">
                  <c:v>2097.43367</c:v>
                </c:pt>
                <c:pt idx="210">
                  <c:v>2107.43367</c:v>
                </c:pt>
                <c:pt idx="211">
                  <c:v>2117.43367</c:v>
                </c:pt>
                <c:pt idx="212">
                  <c:v>2127.43367</c:v>
                </c:pt>
                <c:pt idx="213">
                  <c:v>2137.43367</c:v>
                </c:pt>
                <c:pt idx="214">
                  <c:v>2147.43367</c:v>
                </c:pt>
                <c:pt idx="215">
                  <c:v>2157.43367</c:v>
                </c:pt>
                <c:pt idx="216">
                  <c:v>2167.43367</c:v>
                </c:pt>
                <c:pt idx="217">
                  <c:v>2177.43367</c:v>
                </c:pt>
                <c:pt idx="218">
                  <c:v>2187.43367</c:v>
                </c:pt>
                <c:pt idx="219">
                  <c:v>2197.43367</c:v>
                </c:pt>
                <c:pt idx="220">
                  <c:v>2207.43367</c:v>
                </c:pt>
                <c:pt idx="221">
                  <c:v>2217.43367</c:v>
                </c:pt>
                <c:pt idx="222">
                  <c:v>2227.43367</c:v>
                </c:pt>
                <c:pt idx="223">
                  <c:v>2237.43367</c:v>
                </c:pt>
                <c:pt idx="224">
                  <c:v>2247.43367</c:v>
                </c:pt>
                <c:pt idx="225">
                  <c:v>2257.43367</c:v>
                </c:pt>
                <c:pt idx="226">
                  <c:v>2267.43367</c:v>
                </c:pt>
                <c:pt idx="227">
                  <c:v>2277.43367</c:v>
                </c:pt>
                <c:pt idx="228">
                  <c:v>2287.43367</c:v>
                </c:pt>
                <c:pt idx="229">
                  <c:v>2297.43367</c:v>
                </c:pt>
                <c:pt idx="230">
                  <c:v>2307.43367</c:v>
                </c:pt>
                <c:pt idx="231">
                  <c:v>2317.43367</c:v>
                </c:pt>
                <c:pt idx="232">
                  <c:v>2327.43367</c:v>
                </c:pt>
                <c:pt idx="233">
                  <c:v>2337.43367</c:v>
                </c:pt>
                <c:pt idx="234">
                  <c:v>2347.43367</c:v>
                </c:pt>
                <c:pt idx="235">
                  <c:v>2357.43367</c:v>
                </c:pt>
                <c:pt idx="236">
                  <c:v>2367.43367</c:v>
                </c:pt>
                <c:pt idx="237">
                  <c:v>2377.43367</c:v>
                </c:pt>
                <c:pt idx="238">
                  <c:v>2387.43367</c:v>
                </c:pt>
                <c:pt idx="239">
                  <c:v>2397.43367</c:v>
                </c:pt>
                <c:pt idx="240">
                  <c:v>2407.43367</c:v>
                </c:pt>
                <c:pt idx="241">
                  <c:v>2417.43367</c:v>
                </c:pt>
                <c:pt idx="242">
                  <c:v>2427.43367</c:v>
                </c:pt>
                <c:pt idx="243">
                  <c:v>2437.43367</c:v>
                </c:pt>
                <c:pt idx="244">
                  <c:v>2447.43367</c:v>
                </c:pt>
                <c:pt idx="245">
                  <c:v>2457.43367</c:v>
                </c:pt>
                <c:pt idx="246">
                  <c:v>2467.43367</c:v>
                </c:pt>
                <c:pt idx="247">
                  <c:v>2477.43367</c:v>
                </c:pt>
                <c:pt idx="248">
                  <c:v>2487.43367</c:v>
                </c:pt>
                <c:pt idx="249">
                  <c:v>2497.43367</c:v>
                </c:pt>
                <c:pt idx="250">
                  <c:v>2507.43367</c:v>
                </c:pt>
                <c:pt idx="251">
                  <c:v>2517.43367</c:v>
                </c:pt>
                <c:pt idx="252">
                  <c:v>2527.43367</c:v>
                </c:pt>
                <c:pt idx="253">
                  <c:v>2537.43367</c:v>
                </c:pt>
                <c:pt idx="254">
                  <c:v>2547.43367</c:v>
                </c:pt>
                <c:pt idx="255">
                  <c:v>2557.43367</c:v>
                </c:pt>
                <c:pt idx="256">
                  <c:v>2567.43367</c:v>
                </c:pt>
                <c:pt idx="257">
                  <c:v>2577.43367</c:v>
                </c:pt>
                <c:pt idx="258">
                  <c:v>2587.43367</c:v>
                </c:pt>
                <c:pt idx="259">
                  <c:v>2597.43367</c:v>
                </c:pt>
                <c:pt idx="260">
                  <c:v>2607.43367</c:v>
                </c:pt>
                <c:pt idx="261">
                  <c:v>2617.43367</c:v>
                </c:pt>
                <c:pt idx="262">
                  <c:v>2627.43367</c:v>
                </c:pt>
                <c:pt idx="263">
                  <c:v>2637.43367</c:v>
                </c:pt>
                <c:pt idx="264">
                  <c:v>2647.43367</c:v>
                </c:pt>
                <c:pt idx="265">
                  <c:v>2657.43367</c:v>
                </c:pt>
                <c:pt idx="266">
                  <c:v>2667.43367</c:v>
                </c:pt>
                <c:pt idx="267">
                  <c:v>2677.43367</c:v>
                </c:pt>
                <c:pt idx="268">
                  <c:v>2687.43367</c:v>
                </c:pt>
                <c:pt idx="269">
                  <c:v>2697.43367</c:v>
                </c:pt>
                <c:pt idx="270">
                  <c:v>2707.43367</c:v>
                </c:pt>
                <c:pt idx="271">
                  <c:v>2717.43367</c:v>
                </c:pt>
                <c:pt idx="272">
                  <c:v>2727.43367</c:v>
                </c:pt>
                <c:pt idx="273">
                  <c:v>2737.43367</c:v>
                </c:pt>
                <c:pt idx="274">
                  <c:v>2747.43367</c:v>
                </c:pt>
                <c:pt idx="275">
                  <c:v>2757.43367</c:v>
                </c:pt>
                <c:pt idx="276">
                  <c:v>2767.43367</c:v>
                </c:pt>
                <c:pt idx="277">
                  <c:v>2777.43367</c:v>
                </c:pt>
                <c:pt idx="278">
                  <c:v>2787.43367</c:v>
                </c:pt>
                <c:pt idx="279">
                  <c:v>2797.43367</c:v>
                </c:pt>
                <c:pt idx="280">
                  <c:v>2807.43367</c:v>
                </c:pt>
                <c:pt idx="281">
                  <c:v>2817.43367</c:v>
                </c:pt>
                <c:pt idx="282">
                  <c:v>2827.43367</c:v>
                </c:pt>
                <c:pt idx="283">
                  <c:v>2837.43367</c:v>
                </c:pt>
                <c:pt idx="284">
                  <c:v>2847.43367</c:v>
                </c:pt>
                <c:pt idx="285">
                  <c:v>2857.43367</c:v>
                </c:pt>
                <c:pt idx="286">
                  <c:v>2867.43367</c:v>
                </c:pt>
                <c:pt idx="287">
                  <c:v>2877.43367</c:v>
                </c:pt>
                <c:pt idx="288">
                  <c:v>2887.43367</c:v>
                </c:pt>
                <c:pt idx="289">
                  <c:v>2897.43367</c:v>
                </c:pt>
                <c:pt idx="290">
                  <c:v>2907.43367</c:v>
                </c:pt>
                <c:pt idx="291">
                  <c:v>2917.43367</c:v>
                </c:pt>
                <c:pt idx="292">
                  <c:v>2927.43367</c:v>
                </c:pt>
                <c:pt idx="293">
                  <c:v>2937.43367</c:v>
                </c:pt>
                <c:pt idx="294">
                  <c:v>2947.43367</c:v>
                </c:pt>
                <c:pt idx="295">
                  <c:v>2957.43367</c:v>
                </c:pt>
                <c:pt idx="296">
                  <c:v>2967.43367</c:v>
                </c:pt>
                <c:pt idx="297">
                  <c:v>2977.43367</c:v>
                </c:pt>
                <c:pt idx="298">
                  <c:v>2987.43367</c:v>
                </c:pt>
                <c:pt idx="299">
                  <c:v>2997.43367</c:v>
                </c:pt>
                <c:pt idx="300">
                  <c:v>3007.43367</c:v>
                </c:pt>
                <c:pt idx="301">
                  <c:v>3017.43367</c:v>
                </c:pt>
                <c:pt idx="302">
                  <c:v>3027.43367</c:v>
                </c:pt>
                <c:pt idx="303">
                  <c:v>3037.43367</c:v>
                </c:pt>
                <c:pt idx="304">
                  <c:v>3047.43367</c:v>
                </c:pt>
                <c:pt idx="305">
                  <c:v>3057.43367</c:v>
                </c:pt>
                <c:pt idx="306">
                  <c:v>3067.43367</c:v>
                </c:pt>
                <c:pt idx="307">
                  <c:v>3077.43367</c:v>
                </c:pt>
                <c:pt idx="308">
                  <c:v>3087.43367</c:v>
                </c:pt>
                <c:pt idx="309">
                  <c:v>3097.43367</c:v>
                </c:pt>
                <c:pt idx="310">
                  <c:v>3107.43367</c:v>
                </c:pt>
                <c:pt idx="311">
                  <c:v>3117.43367</c:v>
                </c:pt>
                <c:pt idx="312">
                  <c:v>3127.43367</c:v>
                </c:pt>
                <c:pt idx="313">
                  <c:v>3137.43367</c:v>
                </c:pt>
                <c:pt idx="314">
                  <c:v>3147.43367</c:v>
                </c:pt>
                <c:pt idx="315">
                  <c:v>3157.43367</c:v>
                </c:pt>
                <c:pt idx="316">
                  <c:v>3167.43367</c:v>
                </c:pt>
                <c:pt idx="317">
                  <c:v>3177.43367</c:v>
                </c:pt>
                <c:pt idx="318">
                  <c:v>3187.43367</c:v>
                </c:pt>
                <c:pt idx="319">
                  <c:v>3197.43367</c:v>
                </c:pt>
                <c:pt idx="320">
                  <c:v>3207.43367</c:v>
                </c:pt>
                <c:pt idx="321">
                  <c:v>3217.43367</c:v>
                </c:pt>
                <c:pt idx="322">
                  <c:v>3227.43367</c:v>
                </c:pt>
                <c:pt idx="323">
                  <c:v>3237.43367</c:v>
                </c:pt>
                <c:pt idx="324">
                  <c:v>3247.43367</c:v>
                </c:pt>
                <c:pt idx="325">
                  <c:v>3257.43367</c:v>
                </c:pt>
                <c:pt idx="326">
                  <c:v>3267.43367</c:v>
                </c:pt>
                <c:pt idx="327">
                  <c:v>3277.43367</c:v>
                </c:pt>
                <c:pt idx="328">
                  <c:v>3287.43367</c:v>
                </c:pt>
                <c:pt idx="329">
                  <c:v>3297.43367</c:v>
                </c:pt>
                <c:pt idx="330">
                  <c:v>3307.43367</c:v>
                </c:pt>
                <c:pt idx="331">
                  <c:v>3317.43367</c:v>
                </c:pt>
                <c:pt idx="332">
                  <c:v>3327.43367</c:v>
                </c:pt>
                <c:pt idx="333">
                  <c:v>3337.43367</c:v>
                </c:pt>
                <c:pt idx="334">
                  <c:v>3347.43367</c:v>
                </c:pt>
                <c:pt idx="335">
                  <c:v>3357.43367</c:v>
                </c:pt>
                <c:pt idx="336">
                  <c:v>3367.43367</c:v>
                </c:pt>
                <c:pt idx="337">
                  <c:v>3377.43367</c:v>
                </c:pt>
                <c:pt idx="338">
                  <c:v>3387.43367</c:v>
                </c:pt>
                <c:pt idx="339">
                  <c:v>3397.43367</c:v>
                </c:pt>
                <c:pt idx="340">
                  <c:v>3407.43367</c:v>
                </c:pt>
                <c:pt idx="341">
                  <c:v>3417.43367</c:v>
                </c:pt>
                <c:pt idx="342">
                  <c:v>3427.43367</c:v>
                </c:pt>
                <c:pt idx="343">
                  <c:v>3437.43367</c:v>
                </c:pt>
                <c:pt idx="344">
                  <c:v>3447.43367</c:v>
                </c:pt>
                <c:pt idx="345">
                  <c:v>3457.43367</c:v>
                </c:pt>
                <c:pt idx="346">
                  <c:v>3467.43367</c:v>
                </c:pt>
                <c:pt idx="347">
                  <c:v>3477.43367</c:v>
                </c:pt>
                <c:pt idx="348">
                  <c:v>3487.43367</c:v>
                </c:pt>
                <c:pt idx="349">
                  <c:v>3497.43367</c:v>
                </c:pt>
                <c:pt idx="350">
                  <c:v>3507.43367</c:v>
                </c:pt>
                <c:pt idx="351">
                  <c:v>3517.43367</c:v>
                </c:pt>
                <c:pt idx="352">
                  <c:v>3527.43367</c:v>
                </c:pt>
                <c:pt idx="353">
                  <c:v>3537.43367</c:v>
                </c:pt>
                <c:pt idx="354">
                  <c:v>3547.43367</c:v>
                </c:pt>
                <c:pt idx="355">
                  <c:v>3557.43367</c:v>
                </c:pt>
                <c:pt idx="356">
                  <c:v>3567.43367</c:v>
                </c:pt>
                <c:pt idx="357">
                  <c:v>3577.43367</c:v>
                </c:pt>
                <c:pt idx="358">
                  <c:v>3587.43367</c:v>
                </c:pt>
                <c:pt idx="359">
                  <c:v>3597.43367</c:v>
                </c:pt>
                <c:pt idx="360">
                  <c:v>3607.43367</c:v>
                </c:pt>
                <c:pt idx="361">
                  <c:v>3617.43367</c:v>
                </c:pt>
                <c:pt idx="362">
                  <c:v>3627.43367</c:v>
                </c:pt>
                <c:pt idx="363">
                  <c:v>3637.43367</c:v>
                </c:pt>
                <c:pt idx="364">
                  <c:v>3647.43367</c:v>
                </c:pt>
                <c:pt idx="365">
                  <c:v>3657.43367</c:v>
                </c:pt>
                <c:pt idx="366">
                  <c:v>3667.43367</c:v>
                </c:pt>
                <c:pt idx="367">
                  <c:v>3677.43367</c:v>
                </c:pt>
                <c:pt idx="368">
                  <c:v>3687.43367</c:v>
                </c:pt>
                <c:pt idx="369">
                  <c:v>3697.43367</c:v>
                </c:pt>
                <c:pt idx="370">
                  <c:v>3707.43367</c:v>
                </c:pt>
                <c:pt idx="371">
                  <c:v>3717.43367</c:v>
                </c:pt>
                <c:pt idx="372">
                  <c:v>3727.43367</c:v>
                </c:pt>
                <c:pt idx="373">
                  <c:v>3737.43367</c:v>
                </c:pt>
                <c:pt idx="374">
                  <c:v>3747.43367</c:v>
                </c:pt>
                <c:pt idx="375">
                  <c:v>3757.43367</c:v>
                </c:pt>
                <c:pt idx="376">
                  <c:v>3767.43367</c:v>
                </c:pt>
                <c:pt idx="377">
                  <c:v>3777.43367</c:v>
                </c:pt>
                <c:pt idx="378">
                  <c:v>3787.43367</c:v>
                </c:pt>
                <c:pt idx="379">
                  <c:v>3797.43367</c:v>
                </c:pt>
                <c:pt idx="380">
                  <c:v>3807.43367</c:v>
                </c:pt>
                <c:pt idx="381">
                  <c:v>3817.43367</c:v>
                </c:pt>
                <c:pt idx="382">
                  <c:v>3827.43367</c:v>
                </c:pt>
                <c:pt idx="383">
                  <c:v>3837.43367</c:v>
                </c:pt>
                <c:pt idx="384">
                  <c:v>3847.43367</c:v>
                </c:pt>
                <c:pt idx="385">
                  <c:v>3857.43367</c:v>
                </c:pt>
                <c:pt idx="386">
                  <c:v>3867.43367</c:v>
                </c:pt>
                <c:pt idx="387">
                  <c:v>3877.43367</c:v>
                </c:pt>
                <c:pt idx="388">
                  <c:v>3887.43367</c:v>
                </c:pt>
                <c:pt idx="389">
                  <c:v>3897.43367</c:v>
                </c:pt>
                <c:pt idx="390">
                  <c:v>3907.43367</c:v>
                </c:pt>
                <c:pt idx="391">
                  <c:v>3917.43367</c:v>
                </c:pt>
                <c:pt idx="392">
                  <c:v>3927.43367</c:v>
                </c:pt>
                <c:pt idx="393">
                  <c:v>3937.43367</c:v>
                </c:pt>
                <c:pt idx="394">
                  <c:v>3947.43367</c:v>
                </c:pt>
                <c:pt idx="395">
                  <c:v>3957.43367</c:v>
                </c:pt>
                <c:pt idx="396">
                  <c:v>3967.43367</c:v>
                </c:pt>
                <c:pt idx="397">
                  <c:v>3977.43367</c:v>
                </c:pt>
                <c:pt idx="398">
                  <c:v>3987.43367</c:v>
                </c:pt>
                <c:pt idx="399">
                  <c:v>3997.43367</c:v>
                </c:pt>
                <c:pt idx="400">
                  <c:v>4007.43367</c:v>
                </c:pt>
                <c:pt idx="401">
                  <c:v>4017.43367</c:v>
                </c:pt>
                <c:pt idx="402">
                  <c:v>4027.43367</c:v>
                </c:pt>
                <c:pt idx="403">
                  <c:v>4037.43367</c:v>
                </c:pt>
                <c:pt idx="404">
                  <c:v>4047.43367</c:v>
                </c:pt>
                <c:pt idx="405">
                  <c:v>4057.43367</c:v>
                </c:pt>
                <c:pt idx="406">
                  <c:v>4067.43367</c:v>
                </c:pt>
                <c:pt idx="407">
                  <c:v>4077.43367</c:v>
                </c:pt>
                <c:pt idx="408">
                  <c:v>4087.43367</c:v>
                </c:pt>
                <c:pt idx="409">
                  <c:v>4097.43367</c:v>
                </c:pt>
                <c:pt idx="410">
                  <c:v>4107.43367</c:v>
                </c:pt>
                <c:pt idx="411">
                  <c:v>4117.43367</c:v>
                </c:pt>
                <c:pt idx="412">
                  <c:v>4127.43367</c:v>
                </c:pt>
                <c:pt idx="413">
                  <c:v>4137.43367</c:v>
                </c:pt>
                <c:pt idx="414">
                  <c:v>4147.43367</c:v>
                </c:pt>
                <c:pt idx="415">
                  <c:v>4157.43367</c:v>
                </c:pt>
                <c:pt idx="416">
                  <c:v>4167.43367</c:v>
                </c:pt>
                <c:pt idx="417">
                  <c:v>4177.43367</c:v>
                </c:pt>
                <c:pt idx="418">
                  <c:v>4187.43367</c:v>
                </c:pt>
                <c:pt idx="419">
                  <c:v>4197.43367</c:v>
                </c:pt>
                <c:pt idx="420">
                  <c:v>4207.43367</c:v>
                </c:pt>
                <c:pt idx="421">
                  <c:v>4217.43367</c:v>
                </c:pt>
                <c:pt idx="422">
                  <c:v>4227.43367</c:v>
                </c:pt>
                <c:pt idx="423">
                  <c:v>4237.43367</c:v>
                </c:pt>
                <c:pt idx="424">
                  <c:v>4247.43367</c:v>
                </c:pt>
                <c:pt idx="425">
                  <c:v>4257.43367</c:v>
                </c:pt>
                <c:pt idx="426">
                  <c:v>4267.43367</c:v>
                </c:pt>
                <c:pt idx="427">
                  <c:v>4277.43367</c:v>
                </c:pt>
                <c:pt idx="428">
                  <c:v>4287.43367</c:v>
                </c:pt>
                <c:pt idx="429">
                  <c:v>4297.43367</c:v>
                </c:pt>
                <c:pt idx="430">
                  <c:v>4307.43367</c:v>
                </c:pt>
                <c:pt idx="431">
                  <c:v>4317.43367</c:v>
                </c:pt>
                <c:pt idx="432">
                  <c:v>4327.43367</c:v>
                </c:pt>
                <c:pt idx="433">
                  <c:v>4337.43367</c:v>
                </c:pt>
                <c:pt idx="434">
                  <c:v>4347.43367</c:v>
                </c:pt>
                <c:pt idx="435">
                  <c:v>4357.43367</c:v>
                </c:pt>
                <c:pt idx="436">
                  <c:v>4367.43367</c:v>
                </c:pt>
                <c:pt idx="437">
                  <c:v>4377.43367</c:v>
                </c:pt>
                <c:pt idx="438">
                  <c:v>4387.43367</c:v>
                </c:pt>
                <c:pt idx="439">
                  <c:v>4397.43367</c:v>
                </c:pt>
                <c:pt idx="440">
                  <c:v>4407.43367</c:v>
                </c:pt>
                <c:pt idx="441">
                  <c:v>4417.43367</c:v>
                </c:pt>
                <c:pt idx="442">
                  <c:v>4427.43367</c:v>
                </c:pt>
                <c:pt idx="443">
                  <c:v>4437.43367</c:v>
                </c:pt>
                <c:pt idx="444">
                  <c:v>4447.43367</c:v>
                </c:pt>
                <c:pt idx="445">
                  <c:v>4457.43367</c:v>
                </c:pt>
                <c:pt idx="446">
                  <c:v>4467.43367</c:v>
                </c:pt>
                <c:pt idx="447">
                  <c:v>4477.43367</c:v>
                </c:pt>
                <c:pt idx="448">
                  <c:v>4487.43367</c:v>
                </c:pt>
                <c:pt idx="449">
                  <c:v>4497.43367</c:v>
                </c:pt>
                <c:pt idx="450">
                  <c:v>4507.43367</c:v>
                </c:pt>
                <c:pt idx="451">
                  <c:v>4517.43367</c:v>
                </c:pt>
                <c:pt idx="452">
                  <c:v>4527.43367</c:v>
                </c:pt>
                <c:pt idx="453">
                  <c:v>4537.43367</c:v>
                </c:pt>
                <c:pt idx="454">
                  <c:v>4547.43367</c:v>
                </c:pt>
                <c:pt idx="455">
                  <c:v>4557.43367</c:v>
                </c:pt>
                <c:pt idx="456">
                  <c:v>4567.43367</c:v>
                </c:pt>
                <c:pt idx="457">
                  <c:v>4577.43367</c:v>
                </c:pt>
                <c:pt idx="458">
                  <c:v>4587.43367</c:v>
                </c:pt>
                <c:pt idx="459">
                  <c:v>4597.43367</c:v>
                </c:pt>
                <c:pt idx="460">
                  <c:v>4607.43367</c:v>
                </c:pt>
                <c:pt idx="461">
                  <c:v>4617.43367</c:v>
                </c:pt>
                <c:pt idx="462">
                  <c:v>4627.43367</c:v>
                </c:pt>
                <c:pt idx="463">
                  <c:v>4637.43367</c:v>
                </c:pt>
                <c:pt idx="464">
                  <c:v>4647.43367</c:v>
                </c:pt>
                <c:pt idx="465">
                  <c:v>4657.43367</c:v>
                </c:pt>
                <c:pt idx="466">
                  <c:v>4667.43367</c:v>
                </c:pt>
                <c:pt idx="467">
                  <c:v>4677.43367</c:v>
                </c:pt>
                <c:pt idx="468">
                  <c:v>4687.43367</c:v>
                </c:pt>
                <c:pt idx="469">
                  <c:v>4697.43367</c:v>
                </c:pt>
                <c:pt idx="470">
                  <c:v>4707.43367</c:v>
                </c:pt>
                <c:pt idx="471">
                  <c:v>4717.43367</c:v>
                </c:pt>
                <c:pt idx="472">
                  <c:v>4727.43367</c:v>
                </c:pt>
                <c:pt idx="473">
                  <c:v>4737.43367</c:v>
                </c:pt>
                <c:pt idx="474">
                  <c:v>4747.43367</c:v>
                </c:pt>
                <c:pt idx="475">
                  <c:v>4757.43367</c:v>
                </c:pt>
                <c:pt idx="476">
                  <c:v>4767.43367</c:v>
                </c:pt>
                <c:pt idx="477">
                  <c:v>4777.43367</c:v>
                </c:pt>
                <c:pt idx="478">
                  <c:v>4787.43367</c:v>
                </c:pt>
                <c:pt idx="479">
                  <c:v>4797.43367</c:v>
                </c:pt>
                <c:pt idx="480">
                  <c:v>4807.43367</c:v>
                </c:pt>
                <c:pt idx="481">
                  <c:v>4817.43367</c:v>
                </c:pt>
                <c:pt idx="482">
                  <c:v>4827.43367</c:v>
                </c:pt>
                <c:pt idx="483">
                  <c:v>4837.43367</c:v>
                </c:pt>
                <c:pt idx="484">
                  <c:v>4847.43367</c:v>
                </c:pt>
                <c:pt idx="485">
                  <c:v>4857.43367</c:v>
                </c:pt>
                <c:pt idx="486">
                  <c:v>4867.43367</c:v>
                </c:pt>
                <c:pt idx="487">
                  <c:v>4877.43367</c:v>
                </c:pt>
                <c:pt idx="488">
                  <c:v>4887.43367</c:v>
                </c:pt>
                <c:pt idx="489">
                  <c:v>4897.43367</c:v>
                </c:pt>
                <c:pt idx="490">
                  <c:v>4907.43367</c:v>
                </c:pt>
                <c:pt idx="491">
                  <c:v>4917.43367</c:v>
                </c:pt>
                <c:pt idx="492">
                  <c:v>4927.43367</c:v>
                </c:pt>
                <c:pt idx="493">
                  <c:v>4937.43367</c:v>
                </c:pt>
                <c:pt idx="494">
                  <c:v>4947.43367</c:v>
                </c:pt>
                <c:pt idx="495">
                  <c:v>4957.43367</c:v>
                </c:pt>
                <c:pt idx="496">
                  <c:v>4967.43367</c:v>
                </c:pt>
                <c:pt idx="497">
                  <c:v>4977.43367</c:v>
                </c:pt>
                <c:pt idx="498">
                  <c:v>4987.43367</c:v>
                </c:pt>
                <c:pt idx="499">
                  <c:v>4997.43367</c:v>
                </c:pt>
                <c:pt idx="500">
                  <c:v>5007.43367</c:v>
                </c:pt>
                <c:pt idx="501">
                  <c:v>5017.43367</c:v>
                </c:pt>
                <c:pt idx="502">
                  <c:v>5027.43367</c:v>
                </c:pt>
                <c:pt idx="503">
                  <c:v>5037.43367</c:v>
                </c:pt>
                <c:pt idx="504">
                  <c:v>5047.43367</c:v>
                </c:pt>
                <c:pt idx="505">
                  <c:v>5057.43367</c:v>
                </c:pt>
                <c:pt idx="506">
                  <c:v>5067.43367</c:v>
                </c:pt>
                <c:pt idx="507">
                  <c:v>5077.43367</c:v>
                </c:pt>
                <c:pt idx="508">
                  <c:v>5087.43367</c:v>
                </c:pt>
                <c:pt idx="509">
                  <c:v>5097.43367</c:v>
                </c:pt>
                <c:pt idx="510">
                  <c:v>5107.43367</c:v>
                </c:pt>
                <c:pt idx="511">
                  <c:v>5117.43367</c:v>
                </c:pt>
                <c:pt idx="512">
                  <c:v>5127.43367</c:v>
                </c:pt>
                <c:pt idx="513">
                  <c:v>5137.43367</c:v>
                </c:pt>
                <c:pt idx="514">
                  <c:v>5147.43367</c:v>
                </c:pt>
                <c:pt idx="515">
                  <c:v>5157.43367</c:v>
                </c:pt>
                <c:pt idx="516">
                  <c:v>5167.43367</c:v>
                </c:pt>
                <c:pt idx="517">
                  <c:v>5177.43367</c:v>
                </c:pt>
                <c:pt idx="518">
                  <c:v>5187.43367</c:v>
                </c:pt>
                <c:pt idx="519">
                  <c:v>5197.43367</c:v>
                </c:pt>
                <c:pt idx="520">
                  <c:v>5207.43367</c:v>
                </c:pt>
                <c:pt idx="521">
                  <c:v>5217.43367</c:v>
                </c:pt>
                <c:pt idx="522">
                  <c:v>5227.43367</c:v>
                </c:pt>
                <c:pt idx="523">
                  <c:v>5237.43367</c:v>
                </c:pt>
                <c:pt idx="524">
                  <c:v>5247.43367</c:v>
                </c:pt>
                <c:pt idx="525">
                  <c:v>5257.43367</c:v>
                </c:pt>
                <c:pt idx="526">
                  <c:v>5267.43367</c:v>
                </c:pt>
                <c:pt idx="527">
                  <c:v>5277.43367</c:v>
                </c:pt>
                <c:pt idx="528">
                  <c:v>5287.43367</c:v>
                </c:pt>
                <c:pt idx="529">
                  <c:v>5297.43367</c:v>
                </c:pt>
                <c:pt idx="530">
                  <c:v>5307.43367</c:v>
                </c:pt>
                <c:pt idx="531">
                  <c:v>5317.43367</c:v>
                </c:pt>
                <c:pt idx="532">
                  <c:v>5327.43367</c:v>
                </c:pt>
                <c:pt idx="533">
                  <c:v>5337.43367</c:v>
                </c:pt>
                <c:pt idx="534">
                  <c:v>5347.43367</c:v>
                </c:pt>
                <c:pt idx="535">
                  <c:v>5357.43367</c:v>
                </c:pt>
                <c:pt idx="536">
                  <c:v>5367.43367</c:v>
                </c:pt>
                <c:pt idx="537">
                  <c:v>5377.43367</c:v>
                </c:pt>
                <c:pt idx="538">
                  <c:v>5387.43367</c:v>
                </c:pt>
                <c:pt idx="539">
                  <c:v>5397.43367</c:v>
                </c:pt>
                <c:pt idx="540">
                  <c:v>5407.43367</c:v>
                </c:pt>
                <c:pt idx="541">
                  <c:v>5417.43367</c:v>
                </c:pt>
                <c:pt idx="542">
                  <c:v>5427.43367</c:v>
                </c:pt>
                <c:pt idx="543">
                  <c:v>5437.43367</c:v>
                </c:pt>
                <c:pt idx="544">
                  <c:v>5447.43367</c:v>
                </c:pt>
                <c:pt idx="545">
                  <c:v>5457.43367</c:v>
                </c:pt>
                <c:pt idx="546">
                  <c:v>5467.43367</c:v>
                </c:pt>
                <c:pt idx="547">
                  <c:v>5477.43367</c:v>
                </c:pt>
                <c:pt idx="548">
                  <c:v>5487.43367</c:v>
                </c:pt>
                <c:pt idx="549">
                  <c:v>5497.43367</c:v>
                </c:pt>
                <c:pt idx="550">
                  <c:v>5507.43367</c:v>
                </c:pt>
                <c:pt idx="551">
                  <c:v>5517.43367</c:v>
                </c:pt>
                <c:pt idx="552">
                  <c:v>5527.43367</c:v>
                </c:pt>
                <c:pt idx="553">
                  <c:v>5537.43367</c:v>
                </c:pt>
                <c:pt idx="554">
                  <c:v>5547.43367</c:v>
                </c:pt>
                <c:pt idx="555">
                  <c:v>5557.43367</c:v>
                </c:pt>
                <c:pt idx="556">
                  <c:v>5567.43367</c:v>
                </c:pt>
                <c:pt idx="557">
                  <c:v>5577.43367</c:v>
                </c:pt>
                <c:pt idx="558">
                  <c:v>5587.43367</c:v>
                </c:pt>
                <c:pt idx="559">
                  <c:v>5597.43367</c:v>
                </c:pt>
                <c:pt idx="560">
                  <c:v>5607.43367</c:v>
                </c:pt>
                <c:pt idx="561">
                  <c:v>5617.43367</c:v>
                </c:pt>
                <c:pt idx="562">
                  <c:v>5627.43367</c:v>
                </c:pt>
                <c:pt idx="563">
                  <c:v>5637.43367</c:v>
                </c:pt>
                <c:pt idx="564">
                  <c:v>5647.43367</c:v>
                </c:pt>
                <c:pt idx="565">
                  <c:v>5657.43367</c:v>
                </c:pt>
                <c:pt idx="566">
                  <c:v>5667.43367</c:v>
                </c:pt>
                <c:pt idx="567">
                  <c:v>5677.43367</c:v>
                </c:pt>
                <c:pt idx="568">
                  <c:v>5687.43367</c:v>
                </c:pt>
                <c:pt idx="569">
                  <c:v>5697.43367</c:v>
                </c:pt>
                <c:pt idx="570">
                  <c:v>5707.43367</c:v>
                </c:pt>
              </c:numCache>
            </c:numRef>
          </c:xVal>
          <c:yVal>
            <c:numRef>
              <c:f>'Frictional Losses'!$E$3:$E$573</c:f>
              <c:numCache>
                <c:formatCode>General</c:formatCode>
                <c:ptCount val="571"/>
                <c:pt idx="0">
                  <c:v>3.18168</c:v>
                </c:pt>
                <c:pt idx="1">
                  <c:v>3.23075</c:v>
                </c:pt>
                <c:pt idx="2">
                  <c:v>3.16565</c:v>
                </c:pt>
                <c:pt idx="3">
                  <c:v>3.16565</c:v>
                </c:pt>
                <c:pt idx="4">
                  <c:v>3.15645</c:v>
                </c:pt>
                <c:pt idx="5">
                  <c:v>3.11852</c:v>
                </c:pt>
                <c:pt idx="6">
                  <c:v>3.26432</c:v>
                </c:pt>
                <c:pt idx="7">
                  <c:v>3.1108</c:v>
                </c:pt>
                <c:pt idx="8">
                  <c:v>3.02834</c:v>
                </c:pt>
                <c:pt idx="9">
                  <c:v>2.99943</c:v>
                </c:pt>
                <c:pt idx="10">
                  <c:v>2.99229</c:v>
                </c:pt>
                <c:pt idx="11">
                  <c:v>3.01382</c:v>
                </c:pt>
                <c:pt idx="12">
                  <c:v>3.05039</c:v>
                </c:pt>
                <c:pt idx="13">
                  <c:v>3.00661</c:v>
                </c:pt>
                <c:pt idx="14">
                  <c:v>3.00009</c:v>
                </c:pt>
                <c:pt idx="15">
                  <c:v>3.02834</c:v>
                </c:pt>
                <c:pt idx="16">
                  <c:v>2.92269</c:v>
                </c:pt>
                <c:pt idx="17">
                  <c:v>3.10309</c:v>
                </c:pt>
                <c:pt idx="18">
                  <c:v>2.93636</c:v>
                </c:pt>
                <c:pt idx="19">
                  <c:v>2.90245</c:v>
                </c:pt>
                <c:pt idx="20">
                  <c:v>2.96406</c:v>
                </c:pt>
                <c:pt idx="21">
                  <c:v>2.88546</c:v>
                </c:pt>
                <c:pt idx="22">
                  <c:v>2.90925</c:v>
                </c:pt>
                <c:pt idx="23">
                  <c:v>2.84336</c:v>
                </c:pt>
                <c:pt idx="24">
                  <c:v>2.84335</c:v>
                </c:pt>
                <c:pt idx="25">
                  <c:v>2.82419</c:v>
                </c:pt>
                <c:pt idx="26">
                  <c:v>2.81785</c:v>
                </c:pt>
                <c:pt idx="27">
                  <c:v>2.8183</c:v>
                </c:pt>
                <c:pt idx="28">
                  <c:v>2.82419</c:v>
                </c:pt>
                <c:pt idx="29">
                  <c:v>2.79903</c:v>
                </c:pt>
                <c:pt idx="30">
                  <c:v>2.79903</c:v>
                </c:pt>
                <c:pt idx="31">
                  <c:v>2.68532</c:v>
                </c:pt>
                <c:pt idx="32">
                  <c:v>2.7682</c:v>
                </c:pt>
                <c:pt idx="33">
                  <c:v>2.72617</c:v>
                </c:pt>
                <c:pt idx="34">
                  <c:v>2.70272</c:v>
                </c:pt>
                <c:pt idx="35">
                  <c:v>2.69114</c:v>
                </c:pt>
                <c:pt idx="36">
                  <c:v>2.68539</c:v>
                </c:pt>
                <c:pt idx="37">
                  <c:v>2.69114</c:v>
                </c:pt>
                <c:pt idx="38">
                  <c:v>2.72617</c:v>
                </c:pt>
                <c:pt idx="39">
                  <c:v>2.69114</c:v>
                </c:pt>
                <c:pt idx="40">
                  <c:v>2.65699</c:v>
                </c:pt>
                <c:pt idx="41">
                  <c:v>2.64026</c:v>
                </c:pt>
                <c:pt idx="42">
                  <c:v>2.60739</c:v>
                </c:pt>
                <c:pt idx="43">
                  <c:v>2.61826</c:v>
                </c:pt>
                <c:pt idx="44">
                  <c:v>2.62921</c:v>
                </c:pt>
                <c:pt idx="45">
                  <c:v>2.57533</c:v>
                </c:pt>
                <c:pt idx="46">
                  <c:v>2.62797</c:v>
                </c:pt>
                <c:pt idx="47">
                  <c:v>2.61282</c:v>
                </c:pt>
                <c:pt idx="48">
                  <c:v>2.60199</c:v>
                </c:pt>
                <c:pt idx="49">
                  <c:v>2.54921</c:v>
                </c:pt>
                <c:pt idx="50">
                  <c:v>2.5287</c:v>
                </c:pt>
                <c:pt idx="51">
                  <c:v>2.57533</c:v>
                </c:pt>
                <c:pt idx="52">
                  <c:v>2.56482</c:v>
                </c:pt>
                <c:pt idx="53">
                  <c:v>2.5544</c:v>
                </c:pt>
                <c:pt idx="54">
                  <c:v>2.43539</c:v>
                </c:pt>
                <c:pt idx="55">
                  <c:v>2.46908</c:v>
                </c:pt>
                <c:pt idx="56">
                  <c:v>2.45942</c:v>
                </c:pt>
                <c:pt idx="57">
                  <c:v>2.46908</c:v>
                </c:pt>
                <c:pt idx="58">
                  <c:v>2.43088</c:v>
                </c:pt>
                <c:pt idx="59">
                  <c:v>2.45942</c:v>
                </c:pt>
                <c:pt idx="60">
                  <c:v>2.4402</c:v>
                </c:pt>
                <c:pt idx="61">
                  <c:v>2.40299</c:v>
                </c:pt>
                <c:pt idx="62">
                  <c:v>2.41221</c:v>
                </c:pt>
                <c:pt idx="63">
                  <c:v>2.43559</c:v>
                </c:pt>
                <c:pt idx="64">
                  <c:v>2.37125</c:v>
                </c:pt>
                <c:pt idx="65">
                  <c:v>2.37125</c:v>
                </c:pt>
                <c:pt idx="66">
                  <c:v>2.39395</c:v>
                </c:pt>
                <c:pt idx="67">
                  <c:v>2.29756</c:v>
                </c:pt>
                <c:pt idx="68">
                  <c:v>2.33166</c:v>
                </c:pt>
                <c:pt idx="69">
                  <c:v>2.34034</c:v>
                </c:pt>
                <c:pt idx="70">
                  <c:v>2.32304</c:v>
                </c:pt>
                <c:pt idx="71">
                  <c:v>2.31875</c:v>
                </c:pt>
                <c:pt idx="72">
                  <c:v>2.26036</c:v>
                </c:pt>
                <c:pt idx="73">
                  <c:v>2.24422</c:v>
                </c:pt>
                <c:pt idx="74">
                  <c:v>2.26852</c:v>
                </c:pt>
                <c:pt idx="75">
                  <c:v>2.27297</c:v>
                </c:pt>
                <c:pt idx="76">
                  <c:v>2.29756</c:v>
                </c:pt>
                <c:pt idx="77">
                  <c:v>2.24823</c:v>
                </c:pt>
                <c:pt idx="78">
                  <c:v>2.23623</c:v>
                </c:pt>
                <c:pt idx="79">
                  <c:v>2.20872</c:v>
                </c:pt>
                <c:pt idx="80">
                  <c:v>2.2244</c:v>
                </c:pt>
                <c:pt idx="81">
                  <c:v>2.18948</c:v>
                </c:pt>
                <c:pt idx="82">
                  <c:v>2.1781</c:v>
                </c:pt>
                <c:pt idx="83">
                  <c:v>2.19714</c:v>
                </c:pt>
                <c:pt idx="84">
                  <c:v>2.13735</c:v>
                </c:pt>
                <c:pt idx="85">
                  <c:v>2.13735</c:v>
                </c:pt>
                <c:pt idx="86">
                  <c:v>2.15568</c:v>
                </c:pt>
                <c:pt idx="87">
                  <c:v>2.1631</c:v>
                </c:pt>
                <c:pt idx="88">
                  <c:v>2.15568</c:v>
                </c:pt>
                <c:pt idx="89">
                  <c:v>2.14099</c:v>
                </c:pt>
                <c:pt idx="90">
                  <c:v>2.13735</c:v>
                </c:pt>
                <c:pt idx="91">
                  <c:v>2.0981</c:v>
                </c:pt>
                <c:pt idx="92">
                  <c:v>2.09112</c:v>
                </c:pt>
                <c:pt idx="93">
                  <c:v>2.07387</c:v>
                </c:pt>
                <c:pt idx="94">
                  <c:v>2.01728</c:v>
                </c:pt>
                <c:pt idx="95">
                  <c:v>2.05018</c:v>
                </c:pt>
                <c:pt idx="96">
                  <c:v>2.00761</c:v>
                </c:pt>
                <c:pt idx="97">
                  <c:v>2.06365</c:v>
                </c:pt>
                <c:pt idx="98">
                  <c:v>2.02377</c:v>
                </c:pt>
                <c:pt idx="99">
                  <c:v>1.9158</c:v>
                </c:pt>
                <c:pt idx="100">
                  <c:v>2.0402</c:v>
                </c:pt>
                <c:pt idx="101">
                  <c:v>2.05018</c:v>
                </c:pt>
                <c:pt idx="102">
                  <c:v>1.94847</c:v>
                </c:pt>
                <c:pt idx="103">
                  <c:v>2.00121</c:v>
                </c:pt>
                <c:pt idx="104">
                  <c:v>1.98228</c:v>
                </c:pt>
                <c:pt idx="105">
                  <c:v>1.99175</c:v>
                </c:pt>
                <c:pt idx="106">
                  <c:v>1.99095</c:v>
                </c:pt>
                <c:pt idx="107">
                  <c:v>1.95757</c:v>
                </c:pt>
                <c:pt idx="108">
                  <c:v>1.97294</c:v>
                </c:pt>
                <c:pt idx="109">
                  <c:v>1.98228</c:v>
                </c:pt>
                <c:pt idx="110">
                  <c:v>1.89271</c:v>
                </c:pt>
                <c:pt idx="111">
                  <c:v>1.93348</c:v>
                </c:pt>
                <c:pt idx="112">
                  <c:v>1.92585</c:v>
                </c:pt>
                <c:pt idx="113">
                  <c:v>1.90419</c:v>
                </c:pt>
                <c:pt idx="114">
                  <c:v>1.87857</c:v>
                </c:pt>
                <c:pt idx="115">
                  <c:v>1.87577</c:v>
                </c:pt>
                <c:pt idx="116">
                  <c:v>1.86463</c:v>
                </c:pt>
                <c:pt idx="117">
                  <c:v>1.85363</c:v>
                </c:pt>
                <c:pt idx="118">
                  <c:v>1.88138</c:v>
                </c:pt>
                <c:pt idx="119">
                  <c:v>1.86187</c:v>
                </c:pt>
                <c:pt idx="120">
                  <c:v>1.85637</c:v>
                </c:pt>
                <c:pt idx="121">
                  <c:v>1.82935</c:v>
                </c:pt>
                <c:pt idx="122">
                  <c:v>1.83469</c:v>
                </c:pt>
                <c:pt idx="123">
                  <c:v>1.87578</c:v>
                </c:pt>
                <c:pt idx="124">
                  <c:v>1.84006</c:v>
                </c:pt>
                <c:pt idx="125">
                  <c:v>1.83737</c:v>
                </c:pt>
                <c:pt idx="126">
                  <c:v>1.7776</c:v>
                </c:pt>
                <c:pt idx="127">
                  <c:v>1.80829</c:v>
                </c:pt>
                <c:pt idx="128">
                  <c:v>1.81351</c:v>
                </c:pt>
                <c:pt idx="129">
                  <c:v>1.7476</c:v>
                </c:pt>
                <c:pt idx="130">
                  <c:v>1.8031</c:v>
                </c:pt>
                <c:pt idx="131">
                  <c:v>1.75771</c:v>
                </c:pt>
                <c:pt idx="132">
                  <c:v>1.76512</c:v>
                </c:pt>
                <c:pt idx="133">
                  <c:v>1.64157</c:v>
                </c:pt>
                <c:pt idx="134">
                  <c:v>1.74308</c:v>
                </c:pt>
                <c:pt idx="135">
                  <c:v>1.76017</c:v>
                </c:pt>
                <c:pt idx="136">
                  <c:v>1.74308</c:v>
                </c:pt>
                <c:pt idx="137">
                  <c:v>1.71221</c:v>
                </c:pt>
                <c:pt idx="138">
                  <c:v>1.74525</c:v>
                </c:pt>
                <c:pt idx="139">
                  <c:v>1.70293</c:v>
                </c:pt>
                <c:pt idx="140">
                  <c:v>1.67123</c:v>
                </c:pt>
                <c:pt idx="141">
                  <c:v>1.69375</c:v>
                </c:pt>
                <c:pt idx="142">
                  <c:v>1.69375</c:v>
                </c:pt>
                <c:pt idx="143">
                  <c:v>1.69375</c:v>
                </c:pt>
                <c:pt idx="144">
                  <c:v>1.66679</c:v>
                </c:pt>
                <c:pt idx="145">
                  <c:v>1.65146</c:v>
                </c:pt>
                <c:pt idx="146">
                  <c:v>1.63428</c:v>
                </c:pt>
                <c:pt idx="147">
                  <c:v>1.60506</c:v>
                </c:pt>
                <c:pt idx="148">
                  <c:v>1.62163</c:v>
                </c:pt>
                <c:pt idx="149">
                  <c:v>1.64068</c:v>
                </c:pt>
                <c:pt idx="150">
                  <c:v>1.63854</c:v>
                </c:pt>
                <c:pt idx="151">
                  <c:v>1.60506</c:v>
                </c:pt>
                <c:pt idx="152">
                  <c:v>1.63641</c:v>
                </c:pt>
                <c:pt idx="153">
                  <c:v>1.61917</c:v>
                </c:pt>
                <c:pt idx="154">
                  <c:v>1.55152</c:v>
                </c:pt>
                <c:pt idx="155">
                  <c:v>1.59286</c:v>
                </c:pt>
                <c:pt idx="156">
                  <c:v>1.61216</c:v>
                </c:pt>
                <c:pt idx="157">
                  <c:v>1.53264</c:v>
                </c:pt>
                <c:pt idx="158">
                  <c:v>1.55926</c:v>
                </c:pt>
                <c:pt idx="159">
                  <c:v>1.56115</c:v>
                </c:pt>
                <c:pt idx="160">
                  <c:v>1.54965</c:v>
                </c:pt>
                <c:pt idx="161">
                  <c:v>1.54996</c:v>
                </c:pt>
                <c:pt idx="162">
                  <c:v>1.51053</c:v>
                </c:pt>
                <c:pt idx="163">
                  <c:v>1.5252</c:v>
                </c:pt>
                <c:pt idx="164">
                  <c:v>1.54774</c:v>
                </c:pt>
                <c:pt idx="165">
                  <c:v>1.50511</c:v>
                </c:pt>
                <c:pt idx="166">
                  <c:v>1.48729</c:v>
                </c:pt>
                <c:pt idx="167">
                  <c:v>1.48906</c:v>
                </c:pt>
                <c:pt idx="168">
                  <c:v>1.48906</c:v>
                </c:pt>
                <c:pt idx="169">
                  <c:v>1.48203</c:v>
                </c:pt>
                <c:pt idx="170">
                  <c:v>1.4699</c:v>
                </c:pt>
                <c:pt idx="171">
                  <c:v>1.47507</c:v>
                </c:pt>
                <c:pt idx="172">
                  <c:v>1.46818</c:v>
                </c:pt>
                <c:pt idx="173">
                  <c:v>1.45796</c:v>
                </c:pt>
                <c:pt idx="174">
                  <c:v>1.43959</c:v>
                </c:pt>
                <c:pt idx="175">
                  <c:v>1.44124</c:v>
                </c:pt>
                <c:pt idx="176">
                  <c:v>1.40893</c:v>
                </c:pt>
                <c:pt idx="177">
                  <c:v>1.42976</c:v>
                </c:pt>
                <c:pt idx="178">
                  <c:v>1.43959</c:v>
                </c:pt>
                <c:pt idx="179">
                  <c:v>1.44788</c:v>
                </c:pt>
                <c:pt idx="180">
                  <c:v>1.42007</c:v>
                </c:pt>
                <c:pt idx="181">
                  <c:v>1.41368</c:v>
                </c:pt>
                <c:pt idx="182">
                  <c:v>1.41209</c:v>
                </c:pt>
                <c:pt idx="183">
                  <c:v>1.40264</c:v>
                </c:pt>
                <c:pt idx="184">
                  <c:v>1.38563</c:v>
                </c:pt>
                <c:pt idx="185">
                  <c:v>1.37052</c:v>
                </c:pt>
                <c:pt idx="186">
                  <c:v>1.39022</c:v>
                </c:pt>
                <c:pt idx="187">
                  <c:v>1.36013</c:v>
                </c:pt>
                <c:pt idx="188">
                  <c:v>1.3841</c:v>
                </c:pt>
                <c:pt idx="189">
                  <c:v>1.36456</c:v>
                </c:pt>
                <c:pt idx="190">
                  <c:v>1.35695</c:v>
                </c:pt>
                <c:pt idx="191">
                  <c:v>1.44955</c:v>
                </c:pt>
                <c:pt idx="192">
                  <c:v>1.35281</c:v>
                </c:pt>
                <c:pt idx="193">
                  <c:v>1.32013</c:v>
                </c:pt>
                <c:pt idx="194">
                  <c:v>1.32293</c:v>
                </c:pt>
                <c:pt idx="195">
                  <c:v>1.3427</c:v>
                </c:pt>
                <c:pt idx="196">
                  <c:v>1.31598</c:v>
                </c:pt>
                <c:pt idx="197">
                  <c:v>1.316</c:v>
                </c:pt>
                <c:pt idx="198">
                  <c:v>1.29965</c:v>
                </c:pt>
                <c:pt idx="199">
                  <c:v>1.30775</c:v>
                </c:pt>
                <c:pt idx="200">
                  <c:v>1.30657</c:v>
                </c:pt>
                <c:pt idx="201">
                  <c:v>1.31049</c:v>
                </c:pt>
                <c:pt idx="202">
                  <c:v>1.1992</c:v>
                </c:pt>
                <c:pt idx="203">
                  <c:v>1.2811</c:v>
                </c:pt>
                <c:pt idx="204">
                  <c:v>1.25283</c:v>
                </c:pt>
                <c:pt idx="205">
                  <c:v>1.25551</c:v>
                </c:pt>
                <c:pt idx="206">
                  <c:v>1.26306</c:v>
                </c:pt>
                <c:pt idx="207">
                  <c:v>1.25661</c:v>
                </c:pt>
                <c:pt idx="208">
                  <c:v>1.2494</c:v>
                </c:pt>
                <c:pt idx="209">
                  <c:v>1.23212</c:v>
                </c:pt>
                <c:pt idx="210">
                  <c:v>1.23333</c:v>
                </c:pt>
                <c:pt idx="211">
                  <c:v>1.23091</c:v>
                </c:pt>
                <c:pt idx="212">
                  <c:v>1.22372</c:v>
                </c:pt>
                <c:pt idx="213">
                  <c:v>1.20959</c:v>
                </c:pt>
                <c:pt idx="214">
                  <c:v>1.21779</c:v>
                </c:pt>
                <c:pt idx="215">
                  <c:v>1.19232</c:v>
                </c:pt>
                <c:pt idx="216">
                  <c:v>1.23333</c:v>
                </c:pt>
                <c:pt idx="217">
                  <c:v>1.19124</c:v>
                </c:pt>
                <c:pt idx="218">
                  <c:v>1.17454</c:v>
                </c:pt>
                <c:pt idx="219">
                  <c:v>1.19124</c:v>
                </c:pt>
                <c:pt idx="220">
                  <c:v>1.19351</c:v>
                </c:pt>
                <c:pt idx="221">
                  <c:v>1.18563</c:v>
                </c:pt>
                <c:pt idx="222">
                  <c:v>1.16475</c:v>
                </c:pt>
                <c:pt idx="223">
                  <c:v>1.18674</c:v>
                </c:pt>
                <c:pt idx="224">
                  <c:v>1.16583</c:v>
                </c:pt>
                <c:pt idx="225">
                  <c:v>1.14878</c:v>
                </c:pt>
                <c:pt idx="226">
                  <c:v>1.15422</c:v>
                </c:pt>
                <c:pt idx="227">
                  <c:v>1.15722</c:v>
                </c:pt>
                <c:pt idx="228">
                  <c:v>1.12917</c:v>
                </c:pt>
                <c:pt idx="229">
                  <c:v>1.22816</c:v>
                </c:pt>
                <c:pt idx="230">
                  <c:v>1.13007</c:v>
                </c:pt>
                <c:pt idx="231">
                  <c:v>1.11021</c:v>
                </c:pt>
                <c:pt idx="232">
                  <c:v>1.11712</c:v>
                </c:pt>
                <c:pt idx="233">
                  <c:v>1.12714</c:v>
                </c:pt>
                <c:pt idx="234">
                  <c:v>1.10049</c:v>
                </c:pt>
                <c:pt idx="235">
                  <c:v>1.10728</c:v>
                </c:pt>
                <c:pt idx="236">
                  <c:v>1.12111</c:v>
                </c:pt>
                <c:pt idx="237">
                  <c:v>1.10923</c:v>
                </c:pt>
                <c:pt idx="238">
                  <c:v>1.07969</c:v>
                </c:pt>
                <c:pt idx="239">
                  <c:v>1.09189</c:v>
                </c:pt>
                <c:pt idx="240">
                  <c:v>1.09857</c:v>
                </c:pt>
                <c:pt idx="241">
                  <c:v>1.08623</c:v>
                </c:pt>
                <c:pt idx="242">
                  <c:v>1.07416</c:v>
                </c:pt>
                <c:pt idx="243">
                  <c:v>1.07784</c:v>
                </c:pt>
                <c:pt idx="244">
                  <c:v>1.06943</c:v>
                </c:pt>
                <c:pt idx="245">
                  <c:v>1.0473</c:v>
                </c:pt>
                <c:pt idx="246">
                  <c:v>1.05169</c:v>
                </c:pt>
                <c:pt idx="247">
                  <c:v>1.05433</c:v>
                </c:pt>
                <c:pt idx="248">
                  <c:v>1.03182</c:v>
                </c:pt>
                <c:pt idx="249">
                  <c:v>1.03693</c:v>
                </c:pt>
                <c:pt idx="250">
                  <c:v>1.01029</c:v>
                </c:pt>
                <c:pt idx="251">
                  <c:v>1.02761</c:v>
                </c:pt>
                <c:pt idx="252">
                  <c:v>1.03522</c:v>
                </c:pt>
                <c:pt idx="253">
                  <c:v>1.01026</c:v>
                </c:pt>
                <c:pt idx="254">
                  <c:v>1.01434</c:v>
                </c:pt>
                <c:pt idx="255">
                  <c:v>1.02761</c:v>
                </c:pt>
                <c:pt idx="256">
                  <c:v>1.0038</c:v>
                </c:pt>
                <c:pt idx="257">
                  <c:v>0.999017</c:v>
                </c:pt>
                <c:pt idx="258">
                  <c:v>1.00783</c:v>
                </c:pt>
                <c:pt idx="259">
                  <c:v>0.990357</c:v>
                </c:pt>
                <c:pt idx="260">
                  <c:v>0.997431</c:v>
                </c:pt>
                <c:pt idx="261">
                  <c:v>0.974235</c:v>
                </c:pt>
                <c:pt idx="262">
                  <c:v>0.984924</c:v>
                </c:pt>
                <c:pt idx="263">
                  <c:v>0.971974</c:v>
                </c:pt>
                <c:pt idx="264">
                  <c:v>0.954262</c:v>
                </c:pt>
                <c:pt idx="265">
                  <c:v>0.972726</c:v>
                </c:pt>
                <c:pt idx="266">
                  <c:v>0.951372</c:v>
                </c:pt>
                <c:pt idx="267">
                  <c:v>0.967485</c:v>
                </c:pt>
                <c:pt idx="268">
                  <c:v>0.950653</c:v>
                </c:pt>
                <c:pt idx="269">
                  <c:v>0.953538</c:v>
                </c:pt>
                <c:pt idx="270">
                  <c:v>0.918015</c:v>
                </c:pt>
                <c:pt idx="271">
                  <c:v>0.943554</c:v>
                </c:pt>
                <c:pt idx="272">
                  <c:v>0.90938</c:v>
                </c:pt>
                <c:pt idx="273">
                  <c:v>0.940691</c:v>
                </c:pt>
                <c:pt idx="274">
                  <c:v>0.917345</c:v>
                </c:pt>
                <c:pt idx="275">
                  <c:v>0.929558</c:v>
                </c:pt>
                <c:pt idx="276">
                  <c:v>0.916008</c:v>
                </c:pt>
                <c:pt idx="277">
                  <c:v>0.910038</c:v>
                </c:pt>
                <c:pt idx="278">
                  <c:v>0.904797</c:v>
                </c:pt>
                <c:pt idx="279">
                  <c:v>0.892592</c:v>
                </c:pt>
                <c:pt idx="280">
                  <c:v>0.89513</c:v>
                </c:pt>
                <c:pt idx="281">
                  <c:v>0.87999</c:v>
                </c:pt>
                <c:pt idx="282">
                  <c:v>0.872146</c:v>
                </c:pt>
                <c:pt idx="283">
                  <c:v>0.87947</c:v>
                </c:pt>
                <c:pt idx="284">
                  <c:v>0.880703</c:v>
                </c:pt>
                <c:pt idx="285">
                  <c:v>0.881939</c:v>
                </c:pt>
                <c:pt idx="286">
                  <c:v>0.870334</c:v>
                </c:pt>
                <c:pt idx="287">
                  <c:v>0.863161</c:v>
                </c:pt>
                <c:pt idx="288">
                  <c:v>0.846902</c:v>
                </c:pt>
                <c:pt idx="289">
                  <c:v>0.802535</c:v>
                </c:pt>
                <c:pt idx="290">
                  <c:v>0.872146</c:v>
                </c:pt>
                <c:pt idx="291">
                  <c:v>0.874574</c:v>
                </c:pt>
                <c:pt idx="292">
                  <c:v>0.850313</c:v>
                </c:pt>
                <c:pt idx="293">
                  <c:v>0.848591</c:v>
                </c:pt>
                <c:pt idx="294">
                  <c:v>0.827325</c:v>
                </c:pt>
                <c:pt idx="295">
                  <c:v>0.847741</c:v>
                </c:pt>
                <c:pt idx="296">
                  <c:v>0.845707</c:v>
                </c:pt>
                <c:pt idx="297">
                  <c:v>0.832293</c:v>
                </c:pt>
                <c:pt idx="298">
                  <c:v>0.834504</c:v>
                </c:pt>
                <c:pt idx="299">
                  <c:v>0.823027</c:v>
                </c:pt>
                <c:pt idx="300">
                  <c:v>0.838401</c:v>
                </c:pt>
                <c:pt idx="301">
                  <c:v>0.816143</c:v>
                </c:pt>
                <c:pt idx="302">
                  <c:v>0.805617</c:v>
                </c:pt>
                <c:pt idx="303">
                  <c:v>0.821951</c:v>
                </c:pt>
                <c:pt idx="304">
                  <c:v>0.810815</c:v>
                </c:pt>
                <c:pt idx="305">
                  <c:v>0.807688</c:v>
                </c:pt>
                <c:pt idx="306">
                  <c:v>0.809248</c:v>
                </c:pt>
                <c:pt idx="307">
                  <c:v>0.768968</c:v>
                </c:pt>
                <c:pt idx="308">
                  <c:v>0.858312</c:v>
                </c:pt>
                <c:pt idx="309">
                  <c:v>0.788433</c:v>
                </c:pt>
                <c:pt idx="310">
                  <c:v>0.783035</c:v>
                </c:pt>
                <c:pt idx="311">
                  <c:v>0.755266</c:v>
                </c:pt>
                <c:pt idx="312">
                  <c:v>0.76399</c:v>
                </c:pt>
                <c:pt idx="313">
                  <c:v>0.762599</c:v>
                </c:pt>
                <c:pt idx="314">
                  <c:v>0.777219</c:v>
                </c:pt>
                <c:pt idx="315">
                  <c:v>0.760292</c:v>
                </c:pt>
                <c:pt idx="316">
                  <c:v>0.742329</c:v>
                </c:pt>
                <c:pt idx="317">
                  <c:v>0.699367</c:v>
                </c:pt>
                <c:pt idx="318">
                  <c:v>0.756042</c:v>
                </c:pt>
                <c:pt idx="319">
                  <c:v>0.758457</c:v>
                </c:pt>
                <c:pt idx="320">
                  <c:v>0.741453</c:v>
                </c:pt>
                <c:pt idx="321">
                  <c:v>0.734519</c:v>
                </c:pt>
                <c:pt idx="322">
                  <c:v>0.725511</c:v>
                </c:pt>
                <c:pt idx="323">
                  <c:v>0.731101</c:v>
                </c:pt>
                <c:pt idx="324">
                  <c:v>0.721035</c:v>
                </c:pt>
                <c:pt idx="325">
                  <c:v>0.724777</c:v>
                </c:pt>
                <c:pt idx="326">
                  <c:v>0.709234</c:v>
                </c:pt>
                <c:pt idx="327">
                  <c:v>0.713259</c:v>
                </c:pt>
                <c:pt idx="328">
                  <c:v>0.709234</c:v>
                </c:pt>
                <c:pt idx="329">
                  <c:v>0.708434</c:v>
                </c:pt>
                <c:pt idx="330">
                  <c:v>0.706841</c:v>
                </c:pt>
                <c:pt idx="331">
                  <c:v>0.687883</c:v>
                </c:pt>
                <c:pt idx="332">
                  <c:v>0.697814</c:v>
                </c:pt>
                <c:pt idx="333">
                  <c:v>0.697427</c:v>
                </c:pt>
                <c:pt idx="334">
                  <c:v>0.681542</c:v>
                </c:pt>
                <c:pt idx="335">
                  <c:v>0.680435</c:v>
                </c:pt>
                <c:pt idx="336">
                  <c:v>0.680435</c:v>
                </c:pt>
                <c:pt idx="337">
                  <c:v>0.682652</c:v>
                </c:pt>
                <c:pt idx="338">
                  <c:v>0.670989</c:v>
                </c:pt>
                <c:pt idx="339">
                  <c:v>0.672066</c:v>
                </c:pt>
                <c:pt idx="340">
                  <c:v>0.660759</c:v>
                </c:pt>
                <c:pt idx="341">
                  <c:v>0.672785</c:v>
                </c:pt>
                <c:pt idx="342">
                  <c:v>0.670631</c:v>
                </c:pt>
                <c:pt idx="343">
                  <c:v>0.646483</c:v>
                </c:pt>
                <c:pt idx="344">
                  <c:v>0.666718</c:v>
                </c:pt>
                <c:pt idx="345">
                  <c:v>0.6625</c:v>
                </c:pt>
                <c:pt idx="346">
                  <c:v>0.647149</c:v>
                </c:pt>
                <c:pt idx="347">
                  <c:v>0.647482</c:v>
                </c:pt>
                <c:pt idx="348">
                  <c:v>0.655588</c:v>
                </c:pt>
                <c:pt idx="349">
                  <c:v>0.642517</c:v>
                </c:pt>
                <c:pt idx="350">
                  <c:v>0.662151</c:v>
                </c:pt>
                <c:pt idx="351">
                  <c:v>0.640878</c:v>
                </c:pt>
                <c:pt idx="352">
                  <c:v>0.637627</c:v>
                </c:pt>
                <c:pt idx="353">
                  <c:v>0.634088</c:v>
                </c:pt>
                <c:pt idx="354">
                  <c:v>0.630588</c:v>
                </c:pt>
                <c:pt idx="355">
                  <c:v>0.647723</c:v>
                </c:pt>
                <c:pt idx="356">
                  <c:v>0.619095</c:v>
                </c:pt>
                <c:pt idx="357">
                  <c:v>0.624944</c:v>
                </c:pt>
                <c:pt idx="358">
                  <c:v>0.610375</c:v>
                </c:pt>
                <c:pt idx="359">
                  <c:v>0.603343</c:v>
                </c:pt>
                <c:pt idx="360">
                  <c:v>0.611861</c:v>
                </c:pt>
                <c:pt idx="361">
                  <c:v>0.609192</c:v>
                </c:pt>
                <c:pt idx="362">
                  <c:v>0.584541</c:v>
                </c:pt>
                <c:pt idx="363">
                  <c:v>0.599887</c:v>
                </c:pt>
                <c:pt idx="364">
                  <c:v>0.597321</c:v>
                </c:pt>
                <c:pt idx="365">
                  <c:v>0.578352</c:v>
                </c:pt>
                <c:pt idx="366">
                  <c:v>0.539383</c:v>
                </c:pt>
                <c:pt idx="367">
                  <c:v>0.574651</c:v>
                </c:pt>
                <c:pt idx="368">
                  <c:v>0.572818</c:v>
                </c:pt>
                <c:pt idx="369">
                  <c:v>0.572818</c:v>
                </c:pt>
                <c:pt idx="370">
                  <c:v>0.573341</c:v>
                </c:pt>
                <c:pt idx="371">
                  <c:v>0.565854</c:v>
                </c:pt>
                <c:pt idx="372">
                  <c:v>0.570996</c:v>
                </c:pt>
                <c:pt idx="373">
                  <c:v>0.558313</c:v>
                </c:pt>
                <c:pt idx="374">
                  <c:v>0.561807</c:v>
                </c:pt>
                <c:pt idx="375">
                  <c:v>0.551211</c:v>
                </c:pt>
                <c:pt idx="376">
                  <c:v>0.551938</c:v>
                </c:pt>
                <c:pt idx="377">
                  <c:v>0.553396</c:v>
                </c:pt>
                <c:pt idx="378">
                  <c:v>0.543818</c:v>
                </c:pt>
                <c:pt idx="379">
                  <c:v>0.526062</c:v>
                </c:pt>
                <c:pt idx="380">
                  <c:v>0.513174</c:v>
                </c:pt>
                <c:pt idx="381">
                  <c:v>0.53639</c:v>
                </c:pt>
                <c:pt idx="382">
                  <c:v>0.538228</c:v>
                </c:pt>
                <c:pt idx="383">
                  <c:v>0.528052</c:v>
                </c:pt>
                <c:pt idx="384">
                  <c:v>0.523651</c:v>
                </c:pt>
                <c:pt idx="385">
                  <c:v>0.537078</c:v>
                </c:pt>
                <c:pt idx="386">
                  <c:v>0.511306</c:v>
                </c:pt>
                <c:pt idx="387">
                  <c:v>0.525183</c:v>
                </c:pt>
                <c:pt idx="388">
                  <c:v>0.519538</c:v>
                </c:pt>
                <c:pt idx="389">
                  <c:v>0.51005</c:v>
                </c:pt>
                <c:pt idx="390">
                  <c:v>0.507578</c:v>
                </c:pt>
                <c:pt idx="391">
                  <c:v>0.488823</c:v>
                </c:pt>
                <c:pt idx="392">
                  <c:v>0.512337</c:v>
                </c:pt>
                <c:pt idx="393">
                  <c:v>0.488632</c:v>
                </c:pt>
                <c:pt idx="394">
                  <c:v>0.494594</c:v>
                </c:pt>
                <c:pt idx="395">
                  <c:v>0.490923</c:v>
                </c:pt>
                <c:pt idx="396">
                  <c:v>0.487684</c:v>
                </c:pt>
                <c:pt idx="397">
                  <c:v>0.484302</c:v>
                </c:pt>
                <c:pt idx="398">
                  <c:v>0.490157</c:v>
                </c:pt>
                <c:pt idx="399">
                  <c:v>0.484488</c:v>
                </c:pt>
                <c:pt idx="400">
                  <c:v>0.479864</c:v>
                </c:pt>
                <c:pt idx="401">
                  <c:v>0.476769</c:v>
                </c:pt>
                <c:pt idx="402">
                  <c:v>0.475315</c:v>
                </c:pt>
                <c:pt idx="403">
                  <c:v>0.463237</c:v>
                </c:pt>
                <c:pt idx="404">
                  <c:v>0.46772</c:v>
                </c:pt>
                <c:pt idx="405">
                  <c:v>0.46069</c:v>
                </c:pt>
                <c:pt idx="406">
                  <c:v>0.465639</c:v>
                </c:pt>
                <c:pt idx="407">
                  <c:v>0.454033</c:v>
                </c:pt>
                <c:pt idx="408">
                  <c:v>0.451099</c:v>
                </c:pt>
                <c:pt idx="409">
                  <c:v>0.451586</c:v>
                </c:pt>
                <c:pt idx="410">
                  <c:v>0.446135</c:v>
                </c:pt>
                <c:pt idx="411">
                  <c:v>0.439735</c:v>
                </c:pt>
                <c:pt idx="412">
                  <c:v>0.451218</c:v>
                </c:pt>
                <c:pt idx="413">
                  <c:v>0.442211</c:v>
                </c:pt>
                <c:pt idx="414">
                  <c:v>0.433366</c:v>
                </c:pt>
                <c:pt idx="415">
                  <c:v>0.435167</c:v>
                </c:pt>
                <c:pt idx="416">
                  <c:v>0.434415</c:v>
                </c:pt>
                <c:pt idx="417">
                  <c:v>0.424152</c:v>
                </c:pt>
                <c:pt idx="418">
                  <c:v>0.416975</c:v>
                </c:pt>
                <c:pt idx="419">
                  <c:v>0.423866</c:v>
                </c:pt>
                <c:pt idx="420">
                  <c:v>0.413817</c:v>
                </c:pt>
                <c:pt idx="421">
                  <c:v>0.408305</c:v>
                </c:pt>
                <c:pt idx="422">
                  <c:v>0.416931</c:v>
                </c:pt>
                <c:pt idx="423">
                  <c:v>0.404234</c:v>
                </c:pt>
                <c:pt idx="424">
                  <c:v>0.40857</c:v>
                </c:pt>
                <c:pt idx="425">
                  <c:v>0.401265</c:v>
                </c:pt>
                <c:pt idx="426">
                  <c:v>0.396705</c:v>
                </c:pt>
                <c:pt idx="427">
                  <c:v>0.400498</c:v>
                </c:pt>
                <c:pt idx="428">
                  <c:v>0.392738</c:v>
                </c:pt>
                <c:pt idx="429">
                  <c:v>0.387173</c:v>
                </c:pt>
                <c:pt idx="430">
                  <c:v>0.390663</c:v>
                </c:pt>
                <c:pt idx="431">
                  <c:v>0.381299</c:v>
                </c:pt>
                <c:pt idx="432">
                  <c:v>0.38551</c:v>
                </c:pt>
                <c:pt idx="433">
                  <c:v>0.386221</c:v>
                </c:pt>
                <c:pt idx="434">
                  <c:v>0.388249</c:v>
                </c:pt>
                <c:pt idx="435">
                  <c:v>0.384455</c:v>
                </c:pt>
                <c:pt idx="436">
                  <c:v>0.367367</c:v>
                </c:pt>
                <c:pt idx="437">
                  <c:v>0.371274</c:v>
                </c:pt>
                <c:pt idx="438">
                  <c:v>0.363226</c:v>
                </c:pt>
                <c:pt idx="439">
                  <c:v>0.366342</c:v>
                </c:pt>
                <c:pt idx="440">
                  <c:v>0.361035</c:v>
                </c:pt>
                <c:pt idx="441">
                  <c:v>0.355118</c:v>
                </c:pt>
                <c:pt idx="442">
                  <c:v>0.361139</c:v>
                </c:pt>
                <c:pt idx="443">
                  <c:v>0.353719</c:v>
                </c:pt>
                <c:pt idx="444">
                  <c:v>0.35164</c:v>
                </c:pt>
                <c:pt idx="445">
                  <c:v>0.345359</c:v>
                </c:pt>
                <c:pt idx="446">
                  <c:v>0.34498</c:v>
                </c:pt>
                <c:pt idx="447">
                  <c:v>0.340494</c:v>
                </c:pt>
                <c:pt idx="448">
                  <c:v>0.316804</c:v>
                </c:pt>
                <c:pt idx="449">
                  <c:v>0.328995</c:v>
                </c:pt>
                <c:pt idx="450">
                  <c:v>0.336213</c:v>
                </c:pt>
                <c:pt idx="451">
                  <c:v>0.337477</c:v>
                </c:pt>
                <c:pt idx="452">
                  <c:v>0.324745</c:v>
                </c:pt>
                <c:pt idx="453">
                  <c:v>0.335674</c:v>
                </c:pt>
                <c:pt idx="454">
                  <c:v>0.317445</c:v>
                </c:pt>
                <c:pt idx="455">
                  <c:v>0.322638</c:v>
                </c:pt>
                <c:pt idx="456">
                  <c:v>0.312239</c:v>
                </c:pt>
                <c:pt idx="457">
                  <c:v>0.322495</c:v>
                </c:pt>
                <c:pt idx="458">
                  <c:v>0.306902</c:v>
                </c:pt>
                <c:pt idx="459">
                  <c:v>0.312084</c:v>
                </c:pt>
                <c:pt idx="460">
                  <c:v>0.303859</c:v>
                </c:pt>
                <c:pt idx="461">
                  <c:v>0.314741</c:v>
                </c:pt>
                <c:pt idx="462">
                  <c:v>0.279282</c:v>
                </c:pt>
                <c:pt idx="463">
                  <c:v>0.30541</c:v>
                </c:pt>
                <c:pt idx="464">
                  <c:v>0.289978</c:v>
                </c:pt>
                <c:pt idx="465">
                  <c:v>0.297107</c:v>
                </c:pt>
                <c:pt idx="466">
                  <c:v>0.284722</c:v>
                </c:pt>
                <c:pt idx="467">
                  <c:v>0.28772</c:v>
                </c:pt>
                <c:pt idx="468">
                  <c:v>0.295153</c:v>
                </c:pt>
                <c:pt idx="469">
                  <c:v>0.281218</c:v>
                </c:pt>
                <c:pt idx="470">
                  <c:v>0.259815</c:v>
                </c:pt>
                <c:pt idx="471">
                  <c:v>0.271205</c:v>
                </c:pt>
                <c:pt idx="472">
                  <c:v>0.280841</c:v>
                </c:pt>
                <c:pt idx="473">
                  <c:v>0.268081</c:v>
                </c:pt>
                <c:pt idx="474">
                  <c:v>0.272144</c:v>
                </c:pt>
                <c:pt idx="475">
                  <c:v>0.270688</c:v>
                </c:pt>
                <c:pt idx="476">
                  <c:v>0.262537</c:v>
                </c:pt>
                <c:pt idx="477">
                  <c:v>0.263086</c:v>
                </c:pt>
                <c:pt idx="478">
                  <c:v>0.254612</c:v>
                </c:pt>
                <c:pt idx="479">
                  <c:v>0.269461</c:v>
                </c:pt>
                <c:pt idx="480">
                  <c:v>0.26139</c:v>
                </c:pt>
                <c:pt idx="481">
                  <c:v>0.256849</c:v>
                </c:pt>
                <c:pt idx="482">
                  <c:v>0.247833</c:v>
                </c:pt>
                <c:pt idx="483">
                  <c:v>0.241778</c:v>
                </c:pt>
                <c:pt idx="484">
                  <c:v>0.246569</c:v>
                </c:pt>
                <c:pt idx="485">
                  <c:v>0.218529</c:v>
                </c:pt>
                <c:pt idx="486">
                  <c:v>0.23717</c:v>
                </c:pt>
                <c:pt idx="487">
                  <c:v>0.259269</c:v>
                </c:pt>
                <c:pt idx="488">
                  <c:v>0.22963</c:v>
                </c:pt>
                <c:pt idx="489">
                  <c:v>0.237259</c:v>
                </c:pt>
                <c:pt idx="490">
                  <c:v>0.221768</c:v>
                </c:pt>
                <c:pt idx="491">
                  <c:v>0.221417</c:v>
                </c:pt>
                <c:pt idx="492">
                  <c:v>0.231235</c:v>
                </c:pt>
                <c:pt idx="493">
                  <c:v>0.204352</c:v>
                </c:pt>
                <c:pt idx="494">
                  <c:v>0.215976</c:v>
                </c:pt>
                <c:pt idx="495">
                  <c:v>0.231533</c:v>
                </c:pt>
                <c:pt idx="496">
                  <c:v>0.217346</c:v>
                </c:pt>
                <c:pt idx="497">
                  <c:v>0.193497</c:v>
                </c:pt>
                <c:pt idx="498">
                  <c:v>0.224582</c:v>
                </c:pt>
                <c:pt idx="499">
                  <c:v>0.209766</c:v>
                </c:pt>
                <c:pt idx="500">
                  <c:v>0.201308</c:v>
                </c:pt>
                <c:pt idx="501">
                  <c:v>0.206094</c:v>
                </c:pt>
                <c:pt idx="502">
                  <c:v>0.182219</c:v>
                </c:pt>
                <c:pt idx="503">
                  <c:v>0.195453</c:v>
                </c:pt>
                <c:pt idx="504">
                  <c:v>0.199676</c:v>
                </c:pt>
                <c:pt idx="505">
                  <c:v>0.183979</c:v>
                </c:pt>
                <c:pt idx="506">
                  <c:v>0.184222</c:v>
                </c:pt>
                <c:pt idx="507">
                  <c:v>0.188392</c:v>
                </c:pt>
                <c:pt idx="508">
                  <c:v>0.202377</c:v>
                </c:pt>
                <c:pt idx="509">
                  <c:v>0.17349</c:v>
                </c:pt>
                <c:pt idx="510">
                  <c:v>0.182087</c:v>
                </c:pt>
                <c:pt idx="511">
                  <c:v>0.183202</c:v>
                </c:pt>
                <c:pt idx="512">
                  <c:v>0.181352</c:v>
                </c:pt>
                <c:pt idx="513">
                  <c:v>0.16739</c:v>
                </c:pt>
                <c:pt idx="514">
                  <c:v>0.176239</c:v>
                </c:pt>
                <c:pt idx="515">
                  <c:v>0.17489</c:v>
                </c:pt>
                <c:pt idx="516">
                  <c:v>0.156158</c:v>
                </c:pt>
                <c:pt idx="517">
                  <c:v>0.154945</c:v>
                </c:pt>
                <c:pt idx="518">
                  <c:v>0.166569</c:v>
                </c:pt>
                <c:pt idx="519">
                  <c:v>0.162226</c:v>
                </c:pt>
                <c:pt idx="520">
                  <c:v>0.132249</c:v>
                </c:pt>
                <c:pt idx="521">
                  <c:v>0.14521</c:v>
                </c:pt>
                <c:pt idx="522">
                  <c:v>0.157371</c:v>
                </c:pt>
                <c:pt idx="523">
                  <c:v>0.164218</c:v>
                </c:pt>
                <c:pt idx="524">
                  <c:v>0.146767</c:v>
                </c:pt>
                <c:pt idx="525">
                  <c:v>0.137366</c:v>
                </c:pt>
                <c:pt idx="526">
                  <c:v>0.145442</c:v>
                </c:pt>
                <c:pt idx="527">
                  <c:v>0.160241</c:v>
                </c:pt>
                <c:pt idx="528">
                  <c:v>0.127523</c:v>
                </c:pt>
                <c:pt idx="529">
                  <c:v>0.126907</c:v>
                </c:pt>
                <c:pt idx="530">
                  <c:v>0.138517</c:v>
                </c:pt>
                <c:pt idx="531">
                  <c:v>0.137381</c:v>
                </c:pt>
                <c:pt idx="532">
                  <c:v>0.12331</c:v>
                </c:pt>
                <c:pt idx="533">
                  <c:v>0.117093</c:v>
                </c:pt>
                <c:pt idx="534">
                  <c:v>0.112281</c:v>
                </c:pt>
                <c:pt idx="535">
                  <c:v>0.125752</c:v>
                </c:pt>
                <c:pt idx="536">
                  <c:v>0.120449</c:v>
                </c:pt>
                <c:pt idx="537">
                  <c:v>0.131985</c:v>
                </c:pt>
                <c:pt idx="538">
                  <c:v>0.103429</c:v>
                </c:pt>
                <c:pt idx="539">
                  <c:v>0.0996719</c:v>
                </c:pt>
                <c:pt idx="540">
                  <c:v>0.101584</c:v>
                </c:pt>
                <c:pt idx="541">
                  <c:v>0.108735</c:v>
                </c:pt>
                <c:pt idx="542">
                  <c:v>0.114783</c:v>
                </c:pt>
                <c:pt idx="543">
                  <c:v>0.113662</c:v>
                </c:pt>
                <c:pt idx="544">
                  <c:v>0.0925792</c:v>
                </c:pt>
                <c:pt idx="545">
                  <c:v>0.0839297</c:v>
                </c:pt>
                <c:pt idx="546">
                  <c:v>0.0855523</c:v>
                </c:pt>
                <c:pt idx="547">
                  <c:v>0.0900711</c:v>
                </c:pt>
                <c:pt idx="548">
                  <c:v>0.0990903</c:v>
                </c:pt>
                <c:pt idx="549">
                  <c:v>0.104339</c:v>
                </c:pt>
                <c:pt idx="550">
                  <c:v>0.0924634</c:v>
                </c:pt>
                <c:pt idx="551">
                  <c:v>0.0716798</c:v>
                </c:pt>
                <c:pt idx="552">
                  <c:v>0.0654189</c:v>
                </c:pt>
                <c:pt idx="553">
                  <c:v>0.0688296</c:v>
                </c:pt>
                <c:pt idx="554">
                  <c:v>0.0702887</c:v>
                </c:pt>
                <c:pt idx="555">
                  <c:v>0.0797287</c:v>
                </c:pt>
                <c:pt idx="556">
                  <c:v>0.0873783</c:v>
                </c:pt>
                <c:pt idx="557">
                  <c:v>0.100469</c:v>
                </c:pt>
                <c:pt idx="558">
                  <c:v>0.082281</c:v>
                </c:pt>
                <c:pt idx="559">
                  <c:v>0.0553177</c:v>
                </c:pt>
                <c:pt idx="560">
                  <c:v>0.0455216</c:v>
                </c:pt>
                <c:pt idx="561">
                  <c:v>0.0387915</c:v>
                </c:pt>
                <c:pt idx="562">
                  <c:v>0.0394613</c:v>
                </c:pt>
                <c:pt idx="563">
                  <c:v>0.0441667</c:v>
                </c:pt>
                <c:pt idx="564">
                  <c:v>0.0492539</c:v>
                </c:pt>
                <c:pt idx="565">
                  <c:v>0.059458</c:v>
                </c:pt>
                <c:pt idx="566">
                  <c:v>0.0658508</c:v>
                </c:pt>
                <c:pt idx="567">
                  <c:v>0.0730294</c:v>
                </c:pt>
                <c:pt idx="568">
                  <c:v>0.0832569</c:v>
                </c:pt>
                <c:pt idx="569">
                  <c:v>0.0616695</c:v>
                </c:pt>
                <c:pt idx="570">
                  <c:v>0.0333023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25-4F65-9EBA-84E10AAE0D9D}"/>
            </c:ext>
          </c:extLst>
        </c:ser>
        <c:ser>
          <c:idx val="2"/>
          <c:order val="2"/>
          <c:tx>
            <c:strRef>
              <c:f>'Frictional Losses'!$G$1:$H$1</c:f>
              <c:strCache>
                <c:ptCount val="1"/>
                <c:pt idx="0">
                  <c:v>M = 0 g</c:v>
                </c:pt>
              </c:strCache>
            </c:strRef>
          </c:tx>
          <c:spPr>
            <a:ln w="19050">
              <a:noFill/>
            </a:ln>
            <a:effectLst/>
          </c:spPr>
          <c:marker>
            <c:symbol val="none"/>
          </c:marker>
          <c:trendline>
            <c:spPr>
              <a:ln w="15875">
                <a:solidFill>
                  <a:schemeClr val="tx1"/>
                </a:solidFill>
                <a:prstDash val="dash"/>
              </a:ln>
            </c:spPr>
            <c:trendlineType val="poly"/>
            <c:order val="6"/>
            <c:dispRSqr val="0"/>
            <c:dispEq val="0"/>
          </c:trendline>
          <c:trendline>
            <c:spPr>
              <a:ln w="25400">
                <a:solidFill>
                  <a:schemeClr val="accent3">
                    <a:alpha val="75000"/>
                  </a:schemeClr>
                </a:solidFill>
                <a:prstDash val="solid"/>
              </a:ln>
            </c:spPr>
            <c:trendlineType val="movingAvg"/>
            <c:period val="5"/>
            <c:dispRSqr val="0"/>
            <c:dispEq val="0"/>
          </c:trendline>
          <c:xVal>
            <c:numRef>
              <c:f>'Frictional Losses'!$G$3:$G$127</c:f>
              <c:numCache>
                <c:formatCode>General</c:formatCode>
                <c:ptCount val="125"/>
                <c:pt idx="0">
                  <c:v>0.658835867855271</c:v>
                </c:pt>
                <c:pt idx="1">
                  <c:v>16.58836</c:v>
                </c:pt>
                <c:pt idx="2">
                  <c:v>26.58836</c:v>
                </c:pt>
                <c:pt idx="3">
                  <c:v>36.58836</c:v>
                </c:pt>
                <c:pt idx="4">
                  <c:v>46.58836</c:v>
                </c:pt>
                <c:pt idx="5">
                  <c:v>56.58836</c:v>
                </c:pt>
                <c:pt idx="6">
                  <c:v>66.58835999999999</c:v>
                </c:pt>
                <c:pt idx="7">
                  <c:v>76.58835999999999</c:v>
                </c:pt>
                <c:pt idx="8">
                  <c:v>86.58835999999999</c:v>
                </c:pt>
                <c:pt idx="9">
                  <c:v>96.58835999999999</c:v>
                </c:pt>
                <c:pt idx="10">
                  <c:v>106.58836</c:v>
                </c:pt>
                <c:pt idx="11">
                  <c:v>116.58836</c:v>
                </c:pt>
                <c:pt idx="12">
                  <c:v>126.58836</c:v>
                </c:pt>
                <c:pt idx="13">
                  <c:v>136.58836</c:v>
                </c:pt>
                <c:pt idx="14">
                  <c:v>146.58836</c:v>
                </c:pt>
                <c:pt idx="15">
                  <c:v>156.58836</c:v>
                </c:pt>
                <c:pt idx="16">
                  <c:v>166.58836</c:v>
                </c:pt>
                <c:pt idx="17">
                  <c:v>176.58836</c:v>
                </c:pt>
                <c:pt idx="18">
                  <c:v>186.58836</c:v>
                </c:pt>
                <c:pt idx="19">
                  <c:v>196.58836</c:v>
                </c:pt>
                <c:pt idx="20">
                  <c:v>206.58836</c:v>
                </c:pt>
                <c:pt idx="21">
                  <c:v>216.58836</c:v>
                </c:pt>
                <c:pt idx="22">
                  <c:v>226.58836</c:v>
                </c:pt>
                <c:pt idx="23">
                  <c:v>236.58836</c:v>
                </c:pt>
                <c:pt idx="24">
                  <c:v>246.58836</c:v>
                </c:pt>
                <c:pt idx="25">
                  <c:v>256.58836</c:v>
                </c:pt>
                <c:pt idx="26">
                  <c:v>266.58836</c:v>
                </c:pt>
                <c:pt idx="27">
                  <c:v>276.58836</c:v>
                </c:pt>
                <c:pt idx="28">
                  <c:v>286.58836</c:v>
                </c:pt>
                <c:pt idx="29">
                  <c:v>296.58836</c:v>
                </c:pt>
                <c:pt idx="30">
                  <c:v>306.58836</c:v>
                </c:pt>
                <c:pt idx="31">
                  <c:v>316.58836</c:v>
                </c:pt>
                <c:pt idx="32">
                  <c:v>326.58836</c:v>
                </c:pt>
                <c:pt idx="33">
                  <c:v>336.58836</c:v>
                </c:pt>
                <c:pt idx="34">
                  <c:v>346.58836</c:v>
                </c:pt>
                <c:pt idx="35">
                  <c:v>356.58836</c:v>
                </c:pt>
                <c:pt idx="36">
                  <c:v>366.58836</c:v>
                </c:pt>
                <c:pt idx="37">
                  <c:v>376.58836</c:v>
                </c:pt>
                <c:pt idx="38">
                  <c:v>386.58836</c:v>
                </c:pt>
                <c:pt idx="39">
                  <c:v>396.58836</c:v>
                </c:pt>
                <c:pt idx="40">
                  <c:v>406.58836</c:v>
                </c:pt>
                <c:pt idx="41">
                  <c:v>416.58836</c:v>
                </c:pt>
                <c:pt idx="42">
                  <c:v>426.58836</c:v>
                </c:pt>
                <c:pt idx="43">
                  <c:v>436.58836</c:v>
                </c:pt>
                <c:pt idx="44">
                  <c:v>446.58836</c:v>
                </c:pt>
                <c:pt idx="45">
                  <c:v>456.58836</c:v>
                </c:pt>
                <c:pt idx="46">
                  <c:v>466.58836</c:v>
                </c:pt>
                <c:pt idx="47">
                  <c:v>476.58836</c:v>
                </c:pt>
                <c:pt idx="48">
                  <c:v>486.58836</c:v>
                </c:pt>
                <c:pt idx="49">
                  <c:v>496.58836</c:v>
                </c:pt>
                <c:pt idx="50">
                  <c:v>506.58836</c:v>
                </c:pt>
                <c:pt idx="51">
                  <c:v>516.58836</c:v>
                </c:pt>
                <c:pt idx="52">
                  <c:v>526.58836</c:v>
                </c:pt>
                <c:pt idx="53">
                  <c:v>536.58836</c:v>
                </c:pt>
                <c:pt idx="54">
                  <c:v>546.58836</c:v>
                </c:pt>
                <c:pt idx="55">
                  <c:v>556.58836</c:v>
                </c:pt>
                <c:pt idx="56">
                  <c:v>566.58836</c:v>
                </c:pt>
                <c:pt idx="57">
                  <c:v>576.58836</c:v>
                </c:pt>
                <c:pt idx="58">
                  <c:v>586.58836</c:v>
                </c:pt>
                <c:pt idx="59">
                  <c:v>596.58836</c:v>
                </c:pt>
                <c:pt idx="60">
                  <c:v>606.58836</c:v>
                </c:pt>
                <c:pt idx="61">
                  <c:v>616.58836</c:v>
                </c:pt>
                <c:pt idx="62">
                  <c:v>626.58836</c:v>
                </c:pt>
                <c:pt idx="63">
                  <c:v>636.58836</c:v>
                </c:pt>
                <c:pt idx="64">
                  <c:v>646.58836</c:v>
                </c:pt>
                <c:pt idx="65">
                  <c:v>656.58836</c:v>
                </c:pt>
                <c:pt idx="66">
                  <c:v>666.58836</c:v>
                </c:pt>
                <c:pt idx="67">
                  <c:v>676.58836</c:v>
                </c:pt>
                <c:pt idx="68">
                  <c:v>686.58836</c:v>
                </c:pt>
                <c:pt idx="69">
                  <c:v>696.58836</c:v>
                </c:pt>
                <c:pt idx="70">
                  <c:v>706.58836</c:v>
                </c:pt>
                <c:pt idx="71">
                  <c:v>716.58836</c:v>
                </c:pt>
                <c:pt idx="72">
                  <c:v>726.58836</c:v>
                </c:pt>
                <c:pt idx="73">
                  <c:v>736.58836</c:v>
                </c:pt>
                <c:pt idx="74">
                  <c:v>746.58836</c:v>
                </c:pt>
                <c:pt idx="75">
                  <c:v>756.58836</c:v>
                </c:pt>
                <c:pt idx="76">
                  <c:v>766.58836</c:v>
                </c:pt>
                <c:pt idx="77">
                  <c:v>776.58836</c:v>
                </c:pt>
                <c:pt idx="78">
                  <c:v>786.58836</c:v>
                </c:pt>
                <c:pt idx="79">
                  <c:v>796.58836</c:v>
                </c:pt>
                <c:pt idx="80">
                  <c:v>806.58836</c:v>
                </c:pt>
                <c:pt idx="81">
                  <c:v>816.58836</c:v>
                </c:pt>
                <c:pt idx="82">
                  <c:v>826.58836</c:v>
                </c:pt>
                <c:pt idx="83">
                  <c:v>836.58836</c:v>
                </c:pt>
                <c:pt idx="84">
                  <c:v>846.58836</c:v>
                </c:pt>
                <c:pt idx="85">
                  <c:v>856.58836</c:v>
                </c:pt>
                <c:pt idx="86">
                  <c:v>866.58836</c:v>
                </c:pt>
                <c:pt idx="87">
                  <c:v>876.58836</c:v>
                </c:pt>
                <c:pt idx="88">
                  <c:v>886.58836</c:v>
                </c:pt>
                <c:pt idx="89">
                  <c:v>896.58836</c:v>
                </c:pt>
                <c:pt idx="90">
                  <c:v>906.58836</c:v>
                </c:pt>
                <c:pt idx="91">
                  <c:v>916.58836</c:v>
                </c:pt>
                <c:pt idx="92">
                  <c:v>926.58836</c:v>
                </c:pt>
                <c:pt idx="93">
                  <c:v>936.58836</c:v>
                </c:pt>
                <c:pt idx="94">
                  <c:v>946.58836</c:v>
                </c:pt>
                <c:pt idx="95">
                  <c:v>956.58836</c:v>
                </c:pt>
                <c:pt idx="96">
                  <c:v>966.58836</c:v>
                </c:pt>
                <c:pt idx="97">
                  <c:v>976.58836</c:v>
                </c:pt>
                <c:pt idx="98">
                  <c:v>986.58836</c:v>
                </c:pt>
                <c:pt idx="99">
                  <c:v>996.58836</c:v>
                </c:pt>
                <c:pt idx="100">
                  <c:v>1006.58836</c:v>
                </c:pt>
                <c:pt idx="101">
                  <c:v>1016.58836</c:v>
                </c:pt>
                <c:pt idx="102">
                  <c:v>1026.58836</c:v>
                </c:pt>
                <c:pt idx="103">
                  <c:v>1036.58836</c:v>
                </c:pt>
                <c:pt idx="104">
                  <c:v>1046.58836</c:v>
                </c:pt>
                <c:pt idx="105">
                  <c:v>1056.58836</c:v>
                </c:pt>
                <c:pt idx="106">
                  <c:v>1066.58836</c:v>
                </c:pt>
                <c:pt idx="107">
                  <c:v>1076.58836</c:v>
                </c:pt>
                <c:pt idx="108">
                  <c:v>1086.58836</c:v>
                </c:pt>
                <c:pt idx="109">
                  <c:v>1096.58836</c:v>
                </c:pt>
                <c:pt idx="110">
                  <c:v>1106.58836</c:v>
                </c:pt>
                <c:pt idx="111">
                  <c:v>1116.58836</c:v>
                </c:pt>
                <c:pt idx="112">
                  <c:v>1126.58836</c:v>
                </c:pt>
                <c:pt idx="113">
                  <c:v>1136.58836</c:v>
                </c:pt>
                <c:pt idx="114">
                  <c:v>1146.58836</c:v>
                </c:pt>
                <c:pt idx="115">
                  <c:v>1156.58836</c:v>
                </c:pt>
                <c:pt idx="116">
                  <c:v>1166.58836</c:v>
                </c:pt>
                <c:pt idx="117">
                  <c:v>1176.58836</c:v>
                </c:pt>
                <c:pt idx="118">
                  <c:v>1186.58836</c:v>
                </c:pt>
                <c:pt idx="119">
                  <c:v>1196.58836</c:v>
                </c:pt>
                <c:pt idx="120">
                  <c:v>1206.58836</c:v>
                </c:pt>
                <c:pt idx="121">
                  <c:v>1216.58836</c:v>
                </c:pt>
                <c:pt idx="122">
                  <c:v>1226.58836</c:v>
                </c:pt>
                <c:pt idx="123">
                  <c:v>1236.58836</c:v>
                </c:pt>
                <c:pt idx="124">
                  <c:v>1246.58836</c:v>
                </c:pt>
              </c:numCache>
            </c:numRef>
          </c:xVal>
          <c:yVal>
            <c:numRef>
              <c:f>'Frictional Losses'!$H$3:$H$127</c:f>
              <c:numCache>
                <c:formatCode>General</c:formatCode>
                <c:ptCount val="125"/>
                <c:pt idx="0">
                  <c:v>3.17362</c:v>
                </c:pt>
                <c:pt idx="1">
                  <c:v>3.17364</c:v>
                </c:pt>
                <c:pt idx="2">
                  <c:v>3.17374</c:v>
                </c:pt>
                <c:pt idx="3">
                  <c:v>3.14193</c:v>
                </c:pt>
                <c:pt idx="4">
                  <c:v>3.11094</c:v>
                </c:pt>
                <c:pt idx="5">
                  <c:v>3.15765</c:v>
                </c:pt>
                <c:pt idx="6">
                  <c:v>3.0504</c:v>
                </c:pt>
                <c:pt idx="7">
                  <c:v>2.96407</c:v>
                </c:pt>
                <c:pt idx="8">
                  <c:v>2.97804</c:v>
                </c:pt>
                <c:pt idx="9">
                  <c:v>2.93639</c:v>
                </c:pt>
                <c:pt idx="10">
                  <c:v>2.89577</c:v>
                </c:pt>
                <c:pt idx="11">
                  <c:v>2.86932</c:v>
                </c:pt>
                <c:pt idx="12">
                  <c:v>2.84332</c:v>
                </c:pt>
                <c:pt idx="13">
                  <c:v>2.84335</c:v>
                </c:pt>
                <c:pt idx="14">
                  <c:v>2.79281</c:v>
                </c:pt>
                <c:pt idx="15">
                  <c:v>2.7682</c:v>
                </c:pt>
                <c:pt idx="16">
                  <c:v>2.70864</c:v>
                </c:pt>
                <c:pt idx="17">
                  <c:v>2.66263</c:v>
                </c:pt>
                <c:pt idx="18">
                  <c:v>2.68539</c:v>
                </c:pt>
                <c:pt idx="19">
                  <c:v>2.60739</c:v>
                </c:pt>
                <c:pt idx="20">
                  <c:v>2.61901</c:v>
                </c:pt>
                <c:pt idx="21">
                  <c:v>2.54405</c:v>
                </c:pt>
                <c:pt idx="22">
                  <c:v>2.75606</c:v>
                </c:pt>
                <c:pt idx="23">
                  <c:v>2.70854</c:v>
                </c:pt>
                <c:pt idx="24">
                  <c:v>2.4643</c:v>
                </c:pt>
                <c:pt idx="25">
                  <c:v>2.42626</c:v>
                </c:pt>
                <c:pt idx="26">
                  <c:v>2.38928</c:v>
                </c:pt>
                <c:pt idx="27">
                  <c:v>2.36232</c:v>
                </c:pt>
                <c:pt idx="28">
                  <c:v>2.36234</c:v>
                </c:pt>
                <c:pt idx="29">
                  <c:v>2.33607</c:v>
                </c:pt>
                <c:pt idx="30">
                  <c:v>2.30176</c:v>
                </c:pt>
                <c:pt idx="31">
                  <c:v>2.25223</c:v>
                </c:pt>
                <c:pt idx="32">
                  <c:v>2.22832</c:v>
                </c:pt>
                <c:pt idx="33">
                  <c:v>2.18955</c:v>
                </c:pt>
                <c:pt idx="34">
                  <c:v>2.15945</c:v>
                </c:pt>
                <c:pt idx="35">
                  <c:v>2.15199</c:v>
                </c:pt>
                <c:pt idx="36">
                  <c:v>2.10161</c:v>
                </c:pt>
                <c:pt idx="37">
                  <c:v>2.0946</c:v>
                </c:pt>
                <c:pt idx="38">
                  <c:v>2.09503</c:v>
                </c:pt>
                <c:pt idx="39">
                  <c:v>2.02048</c:v>
                </c:pt>
                <c:pt idx="40">
                  <c:v>2.00765</c:v>
                </c:pt>
                <c:pt idx="41">
                  <c:v>1.97604</c:v>
                </c:pt>
                <c:pt idx="42">
                  <c:v>1.94545</c:v>
                </c:pt>
                <c:pt idx="43">
                  <c:v>1.95149</c:v>
                </c:pt>
                <c:pt idx="44">
                  <c:v>1.88703</c:v>
                </c:pt>
                <c:pt idx="45">
                  <c:v>1.85368</c:v>
                </c:pt>
                <c:pt idx="46">
                  <c:v>1.87577</c:v>
                </c:pt>
                <c:pt idx="47">
                  <c:v>1.84276</c:v>
                </c:pt>
                <c:pt idx="48">
                  <c:v>1.76116</c:v>
                </c:pt>
                <c:pt idx="49">
                  <c:v>1.77009</c:v>
                </c:pt>
                <c:pt idx="50">
                  <c:v>1.73108</c:v>
                </c:pt>
                <c:pt idx="51">
                  <c:v>1.72632</c:v>
                </c:pt>
                <c:pt idx="52">
                  <c:v>1.65364</c:v>
                </c:pt>
                <c:pt idx="53">
                  <c:v>1.67123</c:v>
                </c:pt>
                <c:pt idx="54">
                  <c:v>1.64931</c:v>
                </c:pt>
                <c:pt idx="55">
                  <c:v>1.603</c:v>
                </c:pt>
                <c:pt idx="56">
                  <c:v>1.59084</c:v>
                </c:pt>
                <c:pt idx="57">
                  <c:v>1.53264</c:v>
                </c:pt>
                <c:pt idx="58">
                  <c:v>1.54015</c:v>
                </c:pt>
                <c:pt idx="59">
                  <c:v>1.53263</c:v>
                </c:pt>
                <c:pt idx="60">
                  <c:v>1.45459</c:v>
                </c:pt>
                <c:pt idx="61">
                  <c:v>1.46135</c:v>
                </c:pt>
                <c:pt idx="62">
                  <c:v>1.44124</c:v>
                </c:pt>
                <c:pt idx="63">
                  <c:v>1.41845</c:v>
                </c:pt>
                <c:pt idx="64">
                  <c:v>1.39331</c:v>
                </c:pt>
                <c:pt idx="65">
                  <c:v>1.35137</c:v>
                </c:pt>
                <c:pt idx="66">
                  <c:v>1.34269</c:v>
                </c:pt>
                <c:pt idx="67">
                  <c:v>1.29828</c:v>
                </c:pt>
                <c:pt idx="68">
                  <c:v>1.33981</c:v>
                </c:pt>
                <c:pt idx="69">
                  <c:v>1.2798</c:v>
                </c:pt>
                <c:pt idx="70">
                  <c:v>1.29832</c:v>
                </c:pt>
                <c:pt idx="71">
                  <c:v>1.1992</c:v>
                </c:pt>
                <c:pt idx="72">
                  <c:v>1.19464</c:v>
                </c:pt>
                <c:pt idx="73">
                  <c:v>1.15964</c:v>
                </c:pt>
                <c:pt idx="74">
                  <c:v>1.14044</c:v>
                </c:pt>
                <c:pt idx="75">
                  <c:v>1.11614</c:v>
                </c:pt>
                <c:pt idx="76">
                  <c:v>1.08887</c:v>
                </c:pt>
                <c:pt idx="77">
                  <c:v>1.06325</c:v>
                </c:pt>
                <c:pt idx="78">
                  <c:v>1.02508</c:v>
                </c:pt>
                <c:pt idx="79">
                  <c:v>1.00865</c:v>
                </c:pt>
                <c:pt idx="80">
                  <c:v>0.988021</c:v>
                </c:pt>
                <c:pt idx="81">
                  <c:v>0.974235</c:v>
                </c:pt>
                <c:pt idx="82">
                  <c:v>0.944934</c:v>
                </c:pt>
                <c:pt idx="83">
                  <c:v>0.92409</c:v>
                </c:pt>
                <c:pt idx="84">
                  <c:v>0.891321</c:v>
                </c:pt>
                <c:pt idx="85">
                  <c:v>0.89132</c:v>
                </c:pt>
                <c:pt idx="86">
                  <c:v>0.863161</c:v>
                </c:pt>
                <c:pt idx="87">
                  <c:v>0.831192</c:v>
                </c:pt>
                <c:pt idx="88">
                  <c:v>0.810815</c:v>
                </c:pt>
                <c:pt idx="89">
                  <c:v>0.797437</c:v>
                </c:pt>
                <c:pt idx="90">
                  <c:v>0.771018</c:v>
                </c:pt>
                <c:pt idx="91">
                  <c:v>0.745411</c:v>
                </c:pt>
                <c:pt idx="92">
                  <c:v>0.718975</c:v>
                </c:pt>
                <c:pt idx="93">
                  <c:v>0.682269</c:v>
                </c:pt>
                <c:pt idx="94">
                  <c:v>0.679331</c:v>
                </c:pt>
                <c:pt idx="95">
                  <c:v>0.647149</c:v>
                </c:pt>
                <c:pt idx="96">
                  <c:v>0.631539</c:v>
                </c:pt>
                <c:pt idx="97">
                  <c:v>0.609492</c:v>
                </c:pt>
                <c:pt idx="98">
                  <c:v>0.590578</c:v>
                </c:pt>
                <c:pt idx="99">
                  <c:v>0.573341</c:v>
                </c:pt>
                <c:pt idx="100">
                  <c:v>0.555107</c:v>
                </c:pt>
                <c:pt idx="101">
                  <c:v>0.532978</c:v>
                </c:pt>
                <c:pt idx="102">
                  <c:v>0.509221</c:v>
                </c:pt>
                <c:pt idx="103">
                  <c:v>0.484868</c:v>
                </c:pt>
                <c:pt idx="104">
                  <c:v>0.455019</c:v>
                </c:pt>
                <c:pt idx="105">
                  <c:v>0.438239</c:v>
                </c:pt>
                <c:pt idx="106">
                  <c:v>0.412325</c:v>
                </c:pt>
                <c:pt idx="107">
                  <c:v>0.407511</c:v>
                </c:pt>
                <c:pt idx="108">
                  <c:v>0.383159</c:v>
                </c:pt>
                <c:pt idx="109">
                  <c:v>0.355018</c:v>
                </c:pt>
                <c:pt idx="110">
                  <c:v>0.340039</c:v>
                </c:pt>
                <c:pt idx="111">
                  <c:v>0.312162</c:v>
                </c:pt>
                <c:pt idx="112">
                  <c:v>0.297951</c:v>
                </c:pt>
                <c:pt idx="113">
                  <c:v>0.269229</c:v>
                </c:pt>
                <c:pt idx="114">
                  <c:v>0.255751</c:v>
                </c:pt>
                <c:pt idx="115">
                  <c:v>0.223942</c:v>
                </c:pt>
                <c:pt idx="116">
                  <c:v>0.209181</c:v>
                </c:pt>
                <c:pt idx="117">
                  <c:v>0.202442</c:v>
                </c:pt>
                <c:pt idx="118">
                  <c:v>0.168829</c:v>
                </c:pt>
                <c:pt idx="119">
                  <c:v>0.146887</c:v>
                </c:pt>
                <c:pt idx="120">
                  <c:v>0.132347</c:v>
                </c:pt>
                <c:pt idx="121">
                  <c:v>0.124877</c:v>
                </c:pt>
                <c:pt idx="122">
                  <c:v>0.10022</c:v>
                </c:pt>
                <c:pt idx="123">
                  <c:v>0.0639704</c:v>
                </c:pt>
                <c:pt idx="124">
                  <c:v>0.0266173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25-4F65-9EBA-84E10AAE0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473224"/>
        <c:axId val="-1983823496"/>
      </c:scatterChart>
      <c:valAx>
        <c:axId val="-211147322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2400"/>
                </a:pPr>
                <a:r>
                  <a:rPr lang="en-US" sz="2400"/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-1983823496"/>
        <c:crosses val="autoZero"/>
        <c:crossBetween val="midCat"/>
      </c:valAx>
      <c:valAx>
        <c:axId val="-1983823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Angular Velocity (</a:t>
                </a:r>
                <a:r>
                  <a:rPr lang="el-GR" sz="2400"/>
                  <a:t>ω</a:t>
                </a:r>
                <a:r>
                  <a:rPr lang="en-US" sz="2400"/>
                  <a:t>) [rad/s]</a:t>
                </a:r>
              </a:p>
            </c:rich>
          </c:tx>
          <c:layout>
            <c:manualLayout>
              <c:xMode val="edge"/>
              <c:yMode val="edge"/>
              <c:x val="0.0161921296296296"/>
              <c:y val="0.1805351870078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-2111473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RLFF Trial #1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'Measurement Verification'!$L$6:$L$25</c:f>
                <c:numCache>
                  <c:formatCode>General</c:formatCode>
                  <c:ptCount val="20"/>
                  <c:pt idx="0">
                    <c:v>0.1707818609375</c:v>
                  </c:pt>
                  <c:pt idx="1">
                    <c:v>0.138859089038462</c:v>
                  </c:pt>
                  <c:pt idx="2">
                    <c:v>0.21671353025</c:v>
                  </c:pt>
                  <c:pt idx="3">
                    <c:v>0.226700348653846</c:v>
                  </c:pt>
                  <c:pt idx="4">
                    <c:v>0.185483413409091</c:v>
                  </c:pt>
                  <c:pt idx="5">
                    <c:v>0.26221159775</c:v>
                  </c:pt>
                  <c:pt idx="6">
                    <c:v>0.263911356968085</c:v>
                  </c:pt>
                  <c:pt idx="7">
                    <c:v>0.2474134625</c:v>
                  </c:pt>
                  <c:pt idx="8">
                    <c:v>0.302999536875</c:v>
                  </c:pt>
                  <c:pt idx="9">
                    <c:v>0.30480382984375</c:v>
                  </c:pt>
                  <c:pt idx="10">
                    <c:v>0.33286620625</c:v>
                  </c:pt>
                  <c:pt idx="11">
                    <c:v>0.345664971428571</c:v>
                  </c:pt>
                  <c:pt idx="12">
                    <c:v>0.345360342777778</c:v>
                  </c:pt>
                  <c:pt idx="13">
                    <c:v>0.373479890384615</c:v>
                  </c:pt>
                  <c:pt idx="14">
                    <c:v>0.387266089285714</c:v>
                  </c:pt>
                  <c:pt idx="15">
                    <c:v>0.381252067391304</c:v>
                  </c:pt>
                  <c:pt idx="16">
                    <c:v>0.412661805555556</c:v>
                  </c:pt>
                  <c:pt idx="17">
                    <c:v>0.426027320833333</c:v>
                  </c:pt>
                  <c:pt idx="18">
                    <c:v>0.425228737777778</c:v>
                  </c:pt>
                  <c:pt idx="19">
                    <c:v>0.450599527777778</c:v>
                  </c:pt>
                </c:numCache>
              </c:numRef>
            </c:plus>
            <c:minus>
              <c:numRef>
                <c:f>'Measurement Verification'!$L$6:$L$25</c:f>
                <c:numCache>
                  <c:formatCode>General</c:formatCode>
                  <c:ptCount val="20"/>
                  <c:pt idx="0">
                    <c:v>0.1707818609375</c:v>
                  </c:pt>
                  <c:pt idx="1">
                    <c:v>0.138859089038462</c:v>
                  </c:pt>
                  <c:pt idx="2">
                    <c:v>0.21671353025</c:v>
                  </c:pt>
                  <c:pt idx="3">
                    <c:v>0.226700348653846</c:v>
                  </c:pt>
                  <c:pt idx="4">
                    <c:v>0.185483413409091</c:v>
                  </c:pt>
                  <c:pt idx="5">
                    <c:v>0.26221159775</c:v>
                  </c:pt>
                  <c:pt idx="6">
                    <c:v>0.263911356968085</c:v>
                  </c:pt>
                  <c:pt idx="7">
                    <c:v>0.2474134625</c:v>
                  </c:pt>
                  <c:pt idx="8">
                    <c:v>0.302999536875</c:v>
                  </c:pt>
                  <c:pt idx="9">
                    <c:v>0.30480382984375</c:v>
                  </c:pt>
                  <c:pt idx="10">
                    <c:v>0.33286620625</c:v>
                  </c:pt>
                  <c:pt idx="11">
                    <c:v>0.345664971428571</c:v>
                  </c:pt>
                  <c:pt idx="12">
                    <c:v>0.345360342777778</c:v>
                  </c:pt>
                  <c:pt idx="13">
                    <c:v>0.373479890384615</c:v>
                  </c:pt>
                  <c:pt idx="14">
                    <c:v>0.387266089285714</c:v>
                  </c:pt>
                  <c:pt idx="15">
                    <c:v>0.381252067391304</c:v>
                  </c:pt>
                  <c:pt idx="16">
                    <c:v>0.412661805555556</c:v>
                  </c:pt>
                  <c:pt idx="17">
                    <c:v>0.426027320833333</c:v>
                  </c:pt>
                  <c:pt idx="18">
                    <c:v>0.425228737777778</c:v>
                  </c:pt>
                  <c:pt idx="19">
                    <c:v>0.450599527777778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xVal>
            <c:numRef>
              <c:f>'Measurement Verification'!$R$6:$R$25</c:f>
              <c:numCache>
                <c:formatCode>General</c:formatCode>
                <c:ptCount val="20"/>
                <c:pt idx="0">
                  <c:v>3.606241580227868</c:v>
                </c:pt>
                <c:pt idx="1">
                  <c:v>3.386584880515</c:v>
                </c:pt>
                <c:pt idx="2">
                  <c:v>4.883803932813955</c:v>
                </c:pt>
                <c:pt idx="3">
                  <c:v>4.954565908892307</c:v>
                </c:pt>
                <c:pt idx="4">
                  <c:v>4.091145506465287</c:v>
                </c:pt>
                <c:pt idx="5">
                  <c:v>6.007927449454545</c:v>
                </c:pt>
                <c:pt idx="6">
                  <c:v>6.095481536542169</c:v>
                </c:pt>
                <c:pt idx="7">
                  <c:v>5.360820937639475</c:v>
                </c:pt>
                <c:pt idx="8">
                  <c:v>7.017487336135848</c:v>
                </c:pt>
                <c:pt idx="9">
                  <c:v>7.151027959944262</c:v>
                </c:pt>
                <c:pt idx="10">
                  <c:v>7.524841765814896</c:v>
                </c:pt>
                <c:pt idx="11">
                  <c:v>8.05488200761429</c:v>
                </c:pt>
                <c:pt idx="12">
                  <c:v>7.977578439034425</c:v>
                </c:pt>
                <c:pt idx="13">
                  <c:v>8.804069365494916</c:v>
                </c:pt>
                <c:pt idx="14">
                  <c:v>9.018785676959183</c:v>
                </c:pt>
                <c:pt idx="15">
                  <c:v>8.847943885746273</c:v>
                </c:pt>
                <c:pt idx="16">
                  <c:v>9.635710682866665</c:v>
                </c:pt>
                <c:pt idx="17">
                  <c:v>9.972581258684998</c:v>
                </c:pt>
                <c:pt idx="18">
                  <c:v>9.949858889817647</c:v>
                </c:pt>
                <c:pt idx="19">
                  <c:v>10.55894519868769</c:v>
                </c:pt>
              </c:numCache>
            </c:numRef>
          </c:xVal>
          <c:yVal>
            <c:numRef>
              <c:f>'Measurement Verification'!$I$6:$I$25</c:f>
              <c:numCache>
                <c:formatCode>General</c:formatCode>
                <c:ptCount val="20"/>
                <c:pt idx="0">
                  <c:v>5.123455828125</c:v>
                </c:pt>
                <c:pt idx="1">
                  <c:v>4.165772671153847</c:v>
                </c:pt>
                <c:pt idx="2">
                  <c:v>6.501405907500001</c:v>
                </c:pt>
                <c:pt idx="3">
                  <c:v>6.801010459615387</c:v>
                </c:pt>
                <c:pt idx="4">
                  <c:v>5.564502402272726</c:v>
                </c:pt>
                <c:pt idx="5">
                  <c:v>7.866347932499997</c:v>
                </c:pt>
                <c:pt idx="6">
                  <c:v>7.917340709042554</c:v>
                </c:pt>
                <c:pt idx="7">
                  <c:v>7.422403875</c:v>
                </c:pt>
                <c:pt idx="8">
                  <c:v>9.08998610625</c:v>
                </c:pt>
                <c:pt idx="9">
                  <c:v>9.1441148953125</c:v>
                </c:pt>
                <c:pt idx="10">
                  <c:v>9.985986187499998</c:v>
                </c:pt>
                <c:pt idx="11">
                  <c:v>10.36994914285714</c:v>
                </c:pt>
                <c:pt idx="12">
                  <c:v>10.36081028333333</c:v>
                </c:pt>
                <c:pt idx="13">
                  <c:v>11.20439671153846</c:v>
                </c:pt>
                <c:pt idx="14">
                  <c:v>11.61798267857143</c:v>
                </c:pt>
                <c:pt idx="15">
                  <c:v>11.43756202173913</c:v>
                </c:pt>
                <c:pt idx="16">
                  <c:v>12.37985416666667</c:v>
                </c:pt>
                <c:pt idx="17">
                  <c:v>12.780819625</c:v>
                </c:pt>
                <c:pt idx="18">
                  <c:v>12.75686213333333</c:v>
                </c:pt>
                <c:pt idx="19">
                  <c:v>13.51798583333333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31-4E0C-AF0B-BF56DE9A9EFA}"/>
            </c:ext>
          </c:extLst>
        </c:ser>
        <c:ser>
          <c:idx val="0"/>
          <c:order val="1"/>
          <c:tx>
            <c:v>RLFF Trial #2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'Measurement Verification'!$L$32:$L$44</c:f>
                <c:numCache>
                  <c:formatCode>General</c:formatCode>
                  <c:ptCount val="13"/>
                  <c:pt idx="0">
                    <c:v>0.213844659878049</c:v>
                  </c:pt>
                  <c:pt idx="1">
                    <c:v>0.220152171666667</c:v>
                  </c:pt>
                  <c:pt idx="2">
                    <c:v>0.261265854354839</c:v>
                  </c:pt>
                  <c:pt idx="3">
                    <c:v>0.276184143522727</c:v>
                  </c:pt>
                  <c:pt idx="4">
                    <c:v>0.307938081805555</c:v>
                  </c:pt>
                  <c:pt idx="5">
                    <c:v>0.3183569086875</c:v>
                  </c:pt>
                  <c:pt idx="6">
                    <c:v>0.357355311979167</c:v>
                  </c:pt>
                  <c:pt idx="7">
                    <c:v>0.366393112162162</c:v>
                  </c:pt>
                  <c:pt idx="8">
                    <c:v>0.405057394339623</c:v>
                  </c:pt>
                  <c:pt idx="9">
                    <c:v>0.401989187946429</c:v>
                  </c:pt>
                  <c:pt idx="10">
                    <c:v>0.441289893571429</c:v>
                  </c:pt>
                  <c:pt idx="11">
                    <c:v>0.45137198984375</c:v>
                  </c:pt>
                  <c:pt idx="12">
                    <c:v>0.478113960185185</c:v>
                  </c:pt>
                </c:numCache>
              </c:numRef>
            </c:plus>
            <c:minus>
              <c:numRef>
                <c:f>'Measurement Verification'!$L$32:$L$44</c:f>
                <c:numCache>
                  <c:formatCode>General</c:formatCode>
                  <c:ptCount val="13"/>
                  <c:pt idx="0">
                    <c:v>0.213844659878049</c:v>
                  </c:pt>
                  <c:pt idx="1">
                    <c:v>0.220152171666667</c:v>
                  </c:pt>
                  <c:pt idx="2">
                    <c:v>0.261265854354839</c:v>
                  </c:pt>
                  <c:pt idx="3">
                    <c:v>0.276184143522727</c:v>
                  </c:pt>
                  <c:pt idx="4">
                    <c:v>0.307938081805555</c:v>
                  </c:pt>
                  <c:pt idx="5">
                    <c:v>0.3183569086875</c:v>
                  </c:pt>
                  <c:pt idx="6">
                    <c:v>0.357355311979167</c:v>
                  </c:pt>
                  <c:pt idx="7">
                    <c:v>0.366393112162162</c:v>
                  </c:pt>
                  <c:pt idx="8">
                    <c:v>0.405057394339623</c:v>
                  </c:pt>
                  <c:pt idx="9">
                    <c:v>0.401989187946429</c:v>
                  </c:pt>
                  <c:pt idx="10">
                    <c:v>0.441289893571429</c:v>
                  </c:pt>
                  <c:pt idx="11">
                    <c:v>0.45137198984375</c:v>
                  </c:pt>
                  <c:pt idx="12">
                    <c:v>0.478113960185185</c:v>
                  </c:pt>
                </c:numCache>
              </c:numRef>
            </c:minus>
            <c:spPr>
              <a:ln w="12700"/>
            </c:spPr>
          </c:errBars>
          <c:xVal>
            <c:numRef>
              <c:f>'Measurement Verification'!$R$32:$R$44</c:f>
              <c:numCache>
                <c:formatCode>General</c:formatCode>
                <c:ptCount val="13"/>
                <c:pt idx="0">
                  <c:v>4.33058871174694</c:v>
                </c:pt>
                <c:pt idx="1">
                  <c:v>4.541205688563462</c:v>
                </c:pt>
                <c:pt idx="2">
                  <c:v>5.442431167388887</c:v>
                </c:pt>
                <c:pt idx="3">
                  <c:v>5.741627297236363</c:v>
                </c:pt>
                <c:pt idx="4">
                  <c:v>6.456968134997654</c:v>
                </c:pt>
                <c:pt idx="5">
                  <c:v>6.84587080766719</c:v>
                </c:pt>
                <c:pt idx="6">
                  <c:v>7.582243665449673</c:v>
                </c:pt>
                <c:pt idx="7">
                  <c:v>7.976909034501517</c:v>
                </c:pt>
                <c:pt idx="8">
                  <c:v>8.82674141797677</c:v>
                </c:pt>
                <c:pt idx="9">
                  <c:v>8.85706987162857</c:v>
                </c:pt>
                <c:pt idx="10">
                  <c:v>9.835177973328747</c:v>
                </c:pt>
                <c:pt idx="11">
                  <c:v>10.16272976350444</c:v>
                </c:pt>
                <c:pt idx="12">
                  <c:v>10.57800755649245</c:v>
                </c:pt>
              </c:numCache>
            </c:numRef>
          </c:xVal>
          <c:yVal>
            <c:numRef>
              <c:f>'Measurement Verification'!$I$32:$I$44</c:f>
              <c:numCache>
                <c:formatCode>General</c:formatCode>
                <c:ptCount val="13"/>
                <c:pt idx="0">
                  <c:v>6.329801932390244</c:v>
                </c:pt>
                <c:pt idx="1">
                  <c:v>6.516504281333334</c:v>
                </c:pt>
                <c:pt idx="2">
                  <c:v>7.733469288903226</c:v>
                </c:pt>
                <c:pt idx="3">
                  <c:v>8.175050648272728</c:v>
                </c:pt>
                <c:pt idx="4">
                  <c:v>9.114967221444445</c:v>
                </c:pt>
                <c:pt idx="5">
                  <c:v>9.423364497149996</c:v>
                </c:pt>
                <c:pt idx="6">
                  <c:v>10.57771723458334</c:v>
                </c:pt>
                <c:pt idx="7">
                  <c:v>10.84523612</c:v>
                </c:pt>
                <c:pt idx="8">
                  <c:v>11.98969887245283</c:v>
                </c:pt>
                <c:pt idx="9">
                  <c:v>11.89887996321429</c:v>
                </c:pt>
                <c:pt idx="10">
                  <c:v>13.06218084971429</c:v>
                </c:pt>
                <c:pt idx="11">
                  <c:v>13.360610899375</c:v>
                </c:pt>
                <c:pt idx="12">
                  <c:v>14.15217322148148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31-4E0C-AF0B-BF56DE9A9EFA}"/>
            </c:ext>
          </c:extLst>
        </c:ser>
        <c:ser>
          <c:idx val="2"/>
          <c:order val="2"/>
          <c:tx>
            <c:v>EMFM Min. Flow [LPM]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'[1]Compiled Data'!$AE$4:$AE$5</c:f>
              <c:numCache>
                <c:formatCode>General</c:formatCode>
                <c:ptCount val="2"/>
                <c:pt idx="0">
                  <c:v>4.921033</c:v>
                </c:pt>
                <c:pt idx="1">
                  <c:v>4.921033</c:v>
                </c:pt>
              </c:numCache>
            </c:numRef>
          </c:xVal>
          <c:yVal>
            <c:numRef>
              <c:f>'[1]Compiled Data'!$AD$4:$AD$5</c:f>
              <c:numCache>
                <c:formatCode>General</c:formatCode>
                <c:ptCount val="2"/>
                <c:pt idx="0">
                  <c:v>0.0</c:v>
                </c:pt>
                <c:pt idx="1">
                  <c:v>16.0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31-4E0C-AF0B-BF56DE9A9EFA}"/>
            </c:ext>
          </c:extLst>
        </c:ser>
        <c:ser>
          <c:idx val="3"/>
          <c:order val="3"/>
          <c:tx>
            <c:v>EMFM (FMG96)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'Measurement Verification'!$W$3:$W$4</c:f>
              <c:numCache>
                <c:formatCode>General</c:formatCode>
                <c:ptCount val="2"/>
                <c:pt idx="0">
                  <c:v>0.0</c:v>
                </c:pt>
                <c:pt idx="1">
                  <c:v>11.0</c:v>
                </c:pt>
              </c:numCache>
            </c:numRef>
          </c:xVal>
          <c:yVal>
            <c:numRef>
              <c:f>'Measurement Verification'!$X$3:$X$4</c:f>
              <c:numCache>
                <c:formatCode>General</c:formatCode>
                <c:ptCount val="2"/>
                <c:pt idx="0">
                  <c:v>0.0</c:v>
                </c:pt>
                <c:pt idx="1">
                  <c:v>14.8104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31-4E0C-AF0B-BF56DE9A9EFA}"/>
            </c:ext>
          </c:extLst>
        </c:ser>
        <c:ser>
          <c:idx val="4"/>
          <c:order val="4"/>
          <c:tx>
            <c:v>EMFM - 5%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'Measurement Verification'!$W$3:$W$4</c:f>
              <c:numCache>
                <c:formatCode>General</c:formatCode>
                <c:ptCount val="2"/>
                <c:pt idx="0">
                  <c:v>0.0</c:v>
                </c:pt>
                <c:pt idx="1">
                  <c:v>11.0</c:v>
                </c:pt>
              </c:numCache>
            </c:numRef>
          </c:xVal>
          <c:yVal>
            <c:numRef>
              <c:f>'Measurement Verification'!$Z$3:$Z$4</c:f>
              <c:numCache>
                <c:formatCode>General</c:formatCode>
                <c:ptCount val="2"/>
                <c:pt idx="0">
                  <c:v>0.0</c:v>
                </c:pt>
                <c:pt idx="1">
                  <c:v>15.55092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931-4E0C-AF0B-BF56DE9A9EFA}"/>
            </c:ext>
          </c:extLst>
        </c:ser>
        <c:ser>
          <c:idx val="5"/>
          <c:order val="5"/>
          <c:tx>
            <c:v>EMFM + 5%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'Measurement Verification'!$W$3:$W$4</c:f>
              <c:numCache>
                <c:formatCode>General</c:formatCode>
                <c:ptCount val="2"/>
                <c:pt idx="0">
                  <c:v>0.0</c:v>
                </c:pt>
                <c:pt idx="1">
                  <c:v>11.0</c:v>
                </c:pt>
              </c:numCache>
            </c:numRef>
          </c:xVal>
          <c:yVal>
            <c:numRef>
              <c:f>'Measurement Verification'!$Y$3:$Y$4</c:f>
              <c:numCache>
                <c:formatCode>General</c:formatCode>
                <c:ptCount val="2"/>
                <c:pt idx="0">
                  <c:v>0.0</c:v>
                </c:pt>
                <c:pt idx="1">
                  <c:v>14.06988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931-4E0C-AF0B-BF56DE9A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3727912"/>
        <c:axId val="-1983721560"/>
      </c:scatterChart>
      <c:valAx>
        <c:axId val="-1983727912"/>
        <c:scaling>
          <c:orientation val="minMax"/>
          <c:min val="0.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2400"/>
                </a:pPr>
                <a:r>
                  <a:rPr lang="en-US" sz="2400"/>
                  <a:t>EMFM Flow Rate [L/min]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-1983721560"/>
        <c:crosses val="autoZero"/>
        <c:crossBetween val="midCat"/>
        <c:majorUnit val="1.0"/>
      </c:valAx>
      <c:valAx>
        <c:axId val="-1983721560"/>
        <c:scaling>
          <c:orientation val="minMax"/>
          <c:max val="16.0"/>
          <c:min val="0.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Velocity [cm/s]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-1983727912"/>
        <c:crosses val="autoZero"/>
        <c:crossBetween val="midCat"/>
        <c:majorUnit val="2.0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907758666246"/>
          <c:y val="0.0483721628820705"/>
          <c:w val="0.21153704577717"/>
          <c:h val="0.120001116504596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vert="horz"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93980</xdr:colOff>
      <xdr:row>3</xdr:row>
      <xdr:rowOff>28574</xdr:rowOff>
    </xdr:from>
    <xdr:to>
      <xdr:col>26</xdr:col>
      <xdr:colOff>170180</xdr:colOff>
      <xdr:row>42</xdr:row>
      <xdr:rowOff>126545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32A2F9A-9090-4C55-BFAA-9077DD043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0.19213</cdr:x>
      <cdr:y>0.19714</cdr:y>
    </cdr:from>
    <cdr:to>
      <cdr:x>0.27546</cdr:x>
      <cdr:y>0.32214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08200" y="144208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0.71078</cdr:x>
      <cdr:y>0.75279</cdr:y>
    </cdr:from>
    <cdr:to>
      <cdr:x>0.81564</cdr:x>
      <cdr:y>0.81946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99252" y="5506811"/>
          <a:ext cx="1150620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1473 [g]</a:t>
          </a:r>
        </a:p>
      </cdr:txBody>
    </cdr:sp>
  </cdr:relSizeAnchor>
  <cdr:relSizeAnchor xmlns:cdr="http://schemas.openxmlformats.org/drawingml/2006/chartDrawing">
    <cdr:from>
      <cdr:x>0.41703</cdr:x>
      <cdr:y>0.75486</cdr:y>
    </cdr:from>
    <cdr:to>
      <cdr:x>0.52318</cdr:x>
      <cdr:y>0.82153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75991" y="5521960"/>
          <a:ext cx="1164771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1412 [g]</a:t>
          </a:r>
        </a:p>
      </cdr:txBody>
    </cdr:sp>
  </cdr:relSizeAnchor>
  <cdr:relSizeAnchor xmlns:cdr="http://schemas.openxmlformats.org/drawingml/2006/chartDrawing">
    <cdr:from>
      <cdr:x>0.15513</cdr:x>
      <cdr:y>0.75501</cdr:y>
    </cdr:from>
    <cdr:to>
      <cdr:x>0.22854</cdr:x>
      <cdr:y>0.82168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702163" y="5523048"/>
          <a:ext cx="805541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0 [g]</a:t>
          </a:r>
        </a:p>
      </cdr:txBody>
    </cdr:sp>
  </cdr:relSizeAnchor>
  <cdr:relSizeAnchor xmlns:cdr="http://schemas.openxmlformats.org/drawingml/2006/chartDrawing">
    <cdr:from>
      <cdr:x>0.69907</cdr:x>
      <cdr:y>0.0888</cdr:y>
    </cdr:from>
    <cdr:to>
      <cdr:x>0.8581</cdr:x>
      <cdr:y>0.30755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670800" y="649605"/>
          <a:ext cx="1744980" cy="160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110805</xdr:colOff>
      <xdr:row>5</xdr:row>
      <xdr:rowOff>97790</xdr:rowOff>
    </xdr:from>
    <xdr:to>
      <xdr:col>37</xdr:col>
      <xdr:colOff>21905</xdr:colOff>
      <xdr:row>46</xdr:row>
      <xdr:rowOff>123190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AF94EE4-AF4E-4149-B27B-DF476823B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0.50992</cdr:x>
      <cdr:y>0.02752</cdr:y>
    </cdr:from>
    <cdr:to>
      <cdr:x>0.71152</cdr:x>
      <cdr:y>0.12981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96575" y="207010"/>
          <a:ext cx="2212651" cy="769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Advertised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Threshold </a:t>
          </a:r>
        </a:p>
        <a:p xmlns:a="http://schemas.openxmlformats.org/drawingml/2006/main">
          <a:pPr algn="ctr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Flow Rate of FMG96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0.46738</cdr:x>
      <cdr:y>0.08189</cdr:y>
    </cdr:from>
    <cdr:to>
      <cdr:x>0.49951</cdr:x>
      <cdr:y>0.08221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xmlns="" id="{5876DBF2-F458-44FE-BC9E-EE72DC2D1C14}"/>
            </a:ext>
          </a:extLst>
        </cdr:cNvPr>
        <cdr:cNvCxnSpPr/>
      </cdr:nvCxnSpPr>
      <cdr:spPr>
        <a:xfrm xmlns:a="http://schemas.openxmlformats.org/drawingml/2006/main" flipH="1" flipV="1">
          <a:off x="5129653" y="616068"/>
          <a:ext cx="352622" cy="24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0.92318</cdr:x>
      <cdr:y>0.06218</cdr:y>
    </cdr:from>
    <cdr:to>
      <cdr:x>0.98426</cdr:x>
      <cdr:y>0.10995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132183" y="467779"/>
          <a:ext cx="670374" cy="359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± 5%</a:t>
          </a:r>
        </a:p>
      </cdr:txBody>
    </cdr:sp>
  </cdr:relSizeAnchor>
  <cdr:relSizeAnchor xmlns:cdr="http://schemas.openxmlformats.org/drawingml/2006/chartDrawing">
    <cdr:from>
      <cdr:x>0.90803</cdr:x>
      <cdr:y>0.04764</cdr:y>
    </cdr:from>
    <cdr:to>
      <cdr:x>0.92217</cdr:x>
      <cdr:y>0.12864</cdr:y>
    </cdr:to>
    <cdr:sp macro="" textlink="">
      <cdr:nvSpPr>
        <cdr:cNvPr id="8" name="Right Brace 7"/>
        <cdr:cNvSpPr/>
      </cdr:nvSpPr>
      <cdr:spPr>
        <a:xfrm xmlns:a="http://schemas.openxmlformats.org/drawingml/2006/main">
          <a:off x="10560460" y="337017"/>
          <a:ext cx="164448" cy="572986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0.74806</cdr:x>
      <cdr:y>0.38302</cdr:y>
    </cdr:from>
    <cdr:to>
      <cdr:x>0.97648</cdr:x>
      <cdr:y>0.8155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10213" y="2881643"/>
          <a:ext cx="2506987" cy="32537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 u="sng">
              <a:latin typeface="Arial" panose="020B0604020202020204" pitchFamily="34" charset="0"/>
              <a:cs typeface="Arial" panose="020B0604020202020204" pitchFamily="34" charset="0"/>
            </a:rPr>
            <a:t>Linear Fit Data:</a:t>
          </a:r>
        </a:p>
        <a:p xmlns:a="http://schemas.openxmlformats.org/drawingml/2006/main"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600" i="1">
              <a:latin typeface="Arial" panose="020B0604020202020204" pitchFamily="34" charset="0"/>
              <a:cs typeface="Arial" panose="020B0604020202020204" pitchFamily="34" charset="0"/>
            </a:rPr>
            <a:t>RLFF Trial #1: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= x*(1.2960 +/- 0.0066)</a:t>
          </a:r>
          <a:b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R² = 0.9937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600" i="1">
              <a:latin typeface="Arial" panose="020B0604020202020204" pitchFamily="34" charset="0"/>
              <a:cs typeface="Arial" panose="020B0604020202020204" pitchFamily="34" charset="0"/>
            </a:rPr>
            <a:t>RLFF Trial #2: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= x*(1.3608 +/- </a:t>
          </a:r>
          <a:r>
            <a:rPr lang="en-US" sz="16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0.0110)</a:t>
          </a: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R² = 0.9860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EMFM (FMG96):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= x*1.3464</a:t>
          </a:r>
          <a:b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R² = 1 (Defined)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tton/Downloads/1-8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vasta Data"/>
      <sheetName val="Adam Data"/>
      <sheetName val="Compiled Data"/>
      <sheetName val="Sheet3"/>
      <sheetName val="Plot_for_Pub"/>
    </sheetNames>
    <sheetDataSet>
      <sheetData sheetId="0" refreshError="1"/>
      <sheetData sheetId="1" refreshError="1"/>
      <sheetData sheetId="2">
        <row r="4">
          <cell r="AD4">
            <v>0</v>
          </cell>
          <cell r="AE4">
            <v>4.9210330000000004</v>
          </cell>
        </row>
        <row r="5">
          <cell r="AD5">
            <v>16</v>
          </cell>
          <cell r="AE5">
            <v>4.9210330000000004</v>
          </cell>
        </row>
      </sheetData>
      <sheetData sheetId="3" refreshError="1"/>
      <sheetData sheetId="4">
        <row r="1">
          <cell r="M1" t="str">
            <v>Standard Deviation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7"/>
  <sheetViews>
    <sheetView tabSelected="1" workbookViewId="0">
      <selection activeCell="J45" sqref="J45:K48"/>
    </sheetView>
  </sheetViews>
  <sheetFormatPr baseColWidth="10" defaultColWidth="8.83203125" defaultRowHeight="14" x14ac:dyDescent="0"/>
  <cols>
    <col min="1" max="1" width="9" bestFit="1" customWidth="1"/>
    <col min="2" max="2" width="12.5" bestFit="1" customWidth="1"/>
    <col min="4" max="4" width="11.6640625" bestFit="1" customWidth="1"/>
    <col min="5" max="5" width="12.5" bestFit="1" customWidth="1"/>
    <col min="7" max="7" width="11.6640625" bestFit="1" customWidth="1"/>
    <col min="8" max="8" width="12.5" bestFit="1" customWidth="1"/>
    <col min="10" max="10" width="9.5" bestFit="1" customWidth="1"/>
    <col min="11" max="11" width="10.1640625" bestFit="1" customWidth="1"/>
    <col min="12" max="12" width="11.5" bestFit="1" customWidth="1"/>
    <col min="14" max="14" width="12" bestFit="1" customWidth="1"/>
  </cols>
  <sheetData>
    <row r="1" spans="1:8">
      <c r="A1" s="6" t="s">
        <v>0</v>
      </c>
      <c r="B1" s="6"/>
      <c r="C1" s="1"/>
      <c r="D1" s="6" t="s">
        <v>1</v>
      </c>
      <c r="E1" s="6"/>
      <c r="F1" s="1"/>
      <c r="G1" s="6" t="s">
        <v>2</v>
      </c>
      <c r="H1" s="6"/>
    </row>
    <row r="2" spans="1:8">
      <c r="A2" s="2" t="s">
        <v>3</v>
      </c>
      <c r="B2" s="2" t="s">
        <v>4</v>
      </c>
      <c r="C2" s="2"/>
      <c r="D2" s="2" t="s">
        <v>3</v>
      </c>
      <c r="E2" s="2" t="s">
        <v>4</v>
      </c>
      <c r="F2" s="2"/>
      <c r="G2" s="2" t="s">
        <v>3</v>
      </c>
      <c r="H2" s="2" t="s">
        <v>4</v>
      </c>
    </row>
    <row r="3" spans="1:8">
      <c r="A3">
        <v>0</v>
      </c>
      <c r="B3">
        <v>3.2061500000000001</v>
      </c>
      <c r="D3">
        <f>(E3-B4)/(B3-B4)</f>
        <v>0.74336654431043603</v>
      </c>
      <c r="E3">
        <v>3.1816800000000001</v>
      </c>
      <c r="G3">
        <f>(H3-B4)/(B3-B4)</f>
        <v>0.6588358678552716</v>
      </c>
      <c r="H3">
        <v>3.1736200000000001</v>
      </c>
    </row>
    <row r="4" spans="1:8">
      <c r="A4">
        <v>10</v>
      </c>
      <c r="B4">
        <v>3.1107999999999998</v>
      </c>
      <c r="D4">
        <v>17.433669999999999</v>
      </c>
      <c r="E4">
        <v>3.23075</v>
      </c>
      <c r="G4">
        <v>16.588360000000002</v>
      </c>
      <c r="H4">
        <v>3.1736399999999998</v>
      </c>
    </row>
    <row r="5" spans="1:8">
      <c r="A5">
        <v>20</v>
      </c>
      <c r="B5">
        <v>3.1577000000000002</v>
      </c>
      <c r="D5">
        <v>27.433669999999999</v>
      </c>
      <c r="E5">
        <v>3.1656499999999999</v>
      </c>
      <c r="G5">
        <v>26.588360000000002</v>
      </c>
      <c r="H5">
        <v>3.17374</v>
      </c>
    </row>
    <row r="6" spans="1:8">
      <c r="A6">
        <v>30</v>
      </c>
      <c r="B6">
        <v>3.1736399999999998</v>
      </c>
      <c r="D6">
        <v>37.433669999999999</v>
      </c>
      <c r="E6">
        <v>3.1656499999999999</v>
      </c>
      <c r="G6">
        <v>36.588360000000002</v>
      </c>
      <c r="H6">
        <v>3.1419299999999999</v>
      </c>
    </row>
    <row r="7" spans="1:8">
      <c r="A7">
        <v>40</v>
      </c>
      <c r="B7">
        <v>3.1419100000000002</v>
      </c>
      <c r="D7">
        <v>47.433669999999999</v>
      </c>
      <c r="E7">
        <v>3.15645</v>
      </c>
      <c r="G7">
        <v>46.588360000000002</v>
      </c>
      <c r="H7">
        <v>3.1109399999999998</v>
      </c>
    </row>
    <row r="8" spans="1:8">
      <c r="A8">
        <v>50</v>
      </c>
      <c r="B8">
        <v>3.1897500000000001</v>
      </c>
      <c r="D8">
        <v>57.433669999999999</v>
      </c>
      <c r="E8">
        <v>3.1185200000000002</v>
      </c>
      <c r="G8">
        <v>56.588360000000002</v>
      </c>
      <c r="H8">
        <v>3.1576499999999998</v>
      </c>
    </row>
    <row r="9" spans="1:8">
      <c r="A9">
        <v>60</v>
      </c>
      <c r="B9">
        <v>3.1736399999999998</v>
      </c>
      <c r="D9">
        <v>67.433670000000006</v>
      </c>
      <c r="E9">
        <v>3.2643200000000001</v>
      </c>
      <c r="G9">
        <v>66.588359999999994</v>
      </c>
      <c r="H9">
        <v>3.0503999999999998</v>
      </c>
    </row>
    <row r="10" spans="1:8">
      <c r="A10">
        <v>70</v>
      </c>
      <c r="B10">
        <v>3.1419100000000002</v>
      </c>
      <c r="D10">
        <v>77.433670000000006</v>
      </c>
      <c r="E10">
        <v>3.1107999999999998</v>
      </c>
      <c r="G10">
        <v>76.588359999999994</v>
      </c>
      <c r="H10">
        <v>2.96407</v>
      </c>
    </row>
    <row r="11" spans="1:8">
      <c r="A11">
        <v>80</v>
      </c>
      <c r="B11">
        <v>3.1419100000000002</v>
      </c>
      <c r="D11">
        <v>87.433670000000006</v>
      </c>
      <c r="E11">
        <v>3.02834</v>
      </c>
      <c r="G11">
        <v>86.588359999999994</v>
      </c>
      <c r="H11">
        <v>2.97804</v>
      </c>
    </row>
    <row r="12" spans="1:8">
      <c r="A12">
        <v>90</v>
      </c>
      <c r="B12">
        <v>3.0503900000000002</v>
      </c>
      <c r="D12">
        <v>97.433670000000006</v>
      </c>
      <c r="E12">
        <v>2.9994299999999998</v>
      </c>
      <c r="G12">
        <v>96.588359999999994</v>
      </c>
      <c r="H12">
        <v>2.9363899999999998</v>
      </c>
    </row>
    <row r="13" spans="1:8">
      <c r="A13">
        <v>100</v>
      </c>
      <c r="B13">
        <v>3.0954700000000002</v>
      </c>
      <c r="D13">
        <v>107.43367000000001</v>
      </c>
      <c r="E13">
        <v>2.9922900000000001</v>
      </c>
      <c r="G13">
        <v>106.58835999999999</v>
      </c>
      <c r="H13">
        <v>2.8957700000000002</v>
      </c>
    </row>
    <row r="14" spans="1:8">
      <c r="A14">
        <v>110</v>
      </c>
      <c r="B14">
        <v>3.0503900000000002</v>
      </c>
      <c r="D14">
        <v>117.43367000000001</v>
      </c>
      <c r="E14">
        <v>3.0138199999999999</v>
      </c>
      <c r="G14">
        <v>116.58835999999999</v>
      </c>
      <c r="H14">
        <v>2.8693200000000001</v>
      </c>
    </row>
    <row r="15" spans="1:8">
      <c r="A15">
        <v>120</v>
      </c>
      <c r="B15">
        <v>3.0355500000000002</v>
      </c>
      <c r="D15">
        <v>127.43367000000001</v>
      </c>
      <c r="E15">
        <v>3.0503900000000002</v>
      </c>
      <c r="G15">
        <v>126.58835999999999</v>
      </c>
      <c r="H15">
        <v>2.8433199999999998</v>
      </c>
    </row>
    <row r="16" spans="1:8">
      <c r="A16">
        <v>130</v>
      </c>
      <c r="B16">
        <v>3.0066099999999998</v>
      </c>
      <c r="D16">
        <v>137.43367000000001</v>
      </c>
      <c r="E16">
        <v>3.0066099999999998</v>
      </c>
      <c r="G16">
        <v>136.58835999999999</v>
      </c>
      <c r="H16">
        <v>2.84335</v>
      </c>
    </row>
    <row r="17" spans="1:8">
      <c r="A17">
        <v>140</v>
      </c>
      <c r="B17">
        <v>2.9922900000000001</v>
      </c>
      <c r="D17">
        <v>147.43367000000001</v>
      </c>
      <c r="E17">
        <v>3.0000900000000001</v>
      </c>
      <c r="G17">
        <v>146.58835999999999</v>
      </c>
      <c r="H17">
        <v>2.7928099999999998</v>
      </c>
    </row>
    <row r="18" spans="1:8">
      <c r="A18">
        <v>150</v>
      </c>
      <c r="B18">
        <v>3.03566</v>
      </c>
      <c r="D18">
        <v>157.43367000000001</v>
      </c>
      <c r="E18">
        <v>3.02834</v>
      </c>
      <c r="G18">
        <v>156.58835999999999</v>
      </c>
      <c r="H18">
        <v>2.7682000000000002</v>
      </c>
    </row>
    <row r="19" spans="1:8">
      <c r="A19">
        <v>160</v>
      </c>
      <c r="B19">
        <v>3.0065400000000002</v>
      </c>
      <c r="D19">
        <v>167.43367000000001</v>
      </c>
      <c r="E19">
        <v>2.9226899999999998</v>
      </c>
      <c r="G19">
        <v>166.58835999999999</v>
      </c>
      <c r="H19">
        <v>2.7086399999999999</v>
      </c>
    </row>
    <row r="20" spans="1:8">
      <c r="A20">
        <v>170</v>
      </c>
      <c r="B20">
        <v>2.9640599999999999</v>
      </c>
      <c r="D20">
        <v>177.43367000000001</v>
      </c>
      <c r="E20">
        <v>3.1030899999999999</v>
      </c>
      <c r="G20">
        <v>176.58835999999999</v>
      </c>
      <c r="H20">
        <v>2.6626300000000001</v>
      </c>
    </row>
    <row r="21" spans="1:8">
      <c r="A21">
        <v>180</v>
      </c>
      <c r="B21">
        <v>2.96421</v>
      </c>
      <c r="D21">
        <v>187.43367000000001</v>
      </c>
      <c r="E21">
        <v>2.9363600000000001</v>
      </c>
      <c r="G21">
        <v>186.58835999999999</v>
      </c>
      <c r="H21">
        <v>2.6853899999999999</v>
      </c>
    </row>
    <row r="22" spans="1:8">
      <c r="A22">
        <v>190</v>
      </c>
      <c r="B22">
        <v>2.97811</v>
      </c>
      <c r="D22">
        <v>197.43367000000001</v>
      </c>
      <c r="E22">
        <v>2.90245</v>
      </c>
      <c r="G22">
        <v>196.58835999999999</v>
      </c>
      <c r="H22">
        <v>2.6073900000000001</v>
      </c>
    </row>
    <row r="23" spans="1:8">
      <c r="A23">
        <v>200</v>
      </c>
      <c r="B23">
        <v>2.9363600000000001</v>
      </c>
      <c r="D23">
        <v>207.43367000000001</v>
      </c>
      <c r="E23">
        <v>2.9640599999999999</v>
      </c>
      <c r="G23">
        <v>206.58835999999999</v>
      </c>
      <c r="H23">
        <v>2.6190099999999998</v>
      </c>
    </row>
    <row r="24" spans="1:8">
      <c r="A24">
        <v>210</v>
      </c>
      <c r="B24">
        <v>2.9092099999999999</v>
      </c>
      <c r="D24">
        <v>217.43367000000001</v>
      </c>
      <c r="E24">
        <v>2.8854600000000001</v>
      </c>
      <c r="G24">
        <v>216.58835999999999</v>
      </c>
      <c r="H24">
        <v>2.5440499999999999</v>
      </c>
    </row>
    <row r="25" spans="1:8">
      <c r="A25">
        <v>220</v>
      </c>
      <c r="B25">
        <v>2.8957700000000002</v>
      </c>
      <c r="D25">
        <v>227.43367000000001</v>
      </c>
      <c r="E25">
        <v>2.9092500000000001</v>
      </c>
      <c r="G25">
        <v>226.58835999999999</v>
      </c>
      <c r="H25">
        <v>2.7560600000000002</v>
      </c>
    </row>
    <row r="26" spans="1:8">
      <c r="A26">
        <v>230</v>
      </c>
      <c r="B26">
        <v>2.9226999999999999</v>
      </c>
      <c r="D26">
        <v>237.43367000000001</v>
      </c>
      <c r="E26">
        <v>2.8433600000000001</v>
      </c>
      <c r="G26">
        <v>236.58835999999999</v>
      </c>
      <c r="H26">
        <v>2.7085400000000002</v>
      </c>
    </row>
    <row r="27" spans="1:8">
      <c r="A27">
        <v>240</v>
      </c>
      <c r="B27">
        <v>2.9640900000000001</v>
      </c>
      <c r="D27">
        <v>247.43367000000001</v>
      </c>
      <c r="E27">
        <v>2.84335</v>
      </c>
      <c r="G27">
        <v>246.58835999999999</v>
      </c>
      <c r="H27">
        <v>2.4643000000000002</v>
      </c>
    </row>
    <row r="28" spans="1:8">
      <c r="A28">
        <v>250</v>
      </c>
      <c r="B28">
        <v>2.8696199999999998</v>
      </c>
      <c r="D28">
        <v>257.43367000000001</v>
      </c>
      <c r="E28">
        <v>2.8241900000000002</v>
      </c>
      <c r="G28">
        <v>256.58836000000002</v>
      </c>
      <c r="H28">
        <v>2.4262600000000001</v>
      </c>
    </row>
    <row r="29" spans="1:8">
      <c r="A29">
        <v>260</v>
      </c>
      <c r="B29">
        <v>2.84335</v>
      </c>
      <c r="D29">
        <v>267.43367000000001</v>
      </c>
      <c r="E29">
        <v>2.81785</v>
      </c>
      <c r="G29">
        <v>266.58836000000002</v>
      </c>
      <c r="H29">
        <v>2.3892799999999998</v>
      </c>
    </row>
    <row r="30" spans="1:8">
      <c r="A30">
        <v>270</v>
      </c>
      <c r="B30">
        <v>2.8692600000000001</v>
      </c>
      <c r="D30">
        <v>277.43367000000001</v>
      </c>
      <c r="E30">
        <v>2.8182999999999998</v>
      </c>
      <c r="G30">
        <v>276.58836000000002</v>
      </c>
      <c r="H30">
        <v>2.36232</v>
      </c>
    </row>
    <row r="31" spans="1:8">
      <c r="A31">
        <v>280</v>
      </c>
      <c r="B31">
        <v>2.84335</v>
      </c>
      <c r="D31">
        <v>287.43367000000001</v>
      </c>
      <c r="E31">
        <v>2.8241900000000002</v>
      </c>
      <c r="G31">
        <v>286.58836000000002</v>
      </c>
      <c r="H31">
        <v>2.3623400000000001</v>
      </c>
    </row>
    <row r="32" spans="1:8">
      <c r="A32">
        <v>290</v>
      </c>
      <c r="B32">
        <v>2.7560600000000002</v>
      </c>
      <c r="D32">
        <v>297.43367000000001</v>
      </c>
      <c r="E32">
        <v>2.7990300000000001</v>
      </c>
      <c r="G32">
        <v>296.58836000000002</v>
      </c>
      <c r="H32">
        <v>2.3360699999999999</v>
      </c>
    </row>
    <row r="33" spans="1:8">
      <c r="A33">
        <v>300</v>
      </c>
      <c r="B33">
        <v>2.84335</v>
      </c>
      <c r="D33">
        <v>307.43367000000001</v>
      </c>
      <c r="E33">
        <v>2.7990300000000001</v>
      </c>
      <c r="G33">
        <v>306.58836000000002</v>
      </c>
      <c r="H33">
        <v>2.3017599999999998</v>
      </c>
    </row>
    <row r="34" spans="1:8">
      <c r="A34">
        <v>310</v>
      </c>
      <c r="B34">
        <v>2.8305500000000001</v>
      </c>
      <c r="D34">
        <v>317.43367000000001</v>
      </c>
      <c r="E34">
        <v>2.6853199999999999</v>
      </c>
      <c r="G34">
        <v>316.58836000000002</v>
      </c>
      <c r="H34">
        <v>2.25223</v>
      </c>
    </row>
    <row r="35" spans="1:8">
      <c r="A35">
        <v>320</v>
      </c>
      <c r="B35">
        <v>2.78051</v>
      </c>
      <c r="D35">
        <v>327.43367000000001</v>
      </c>
      <c r="E35">
        <v>2.7682000000000002</v>
      </c>
      <c r="G35">
        <v>326.58836000000002</v>
      </c>
      <c r="H35">
        <v>2.2283200000000001</v>
      </c>
    </row>
    <row r="36" spans="1:8">
      <c r="A36">
        <v>330</v>
      </c>
      <c r="B36">
        <v>2.81785</v>
      </c>
      <c r="D36">
        <v>337.43367000000001</v>
      </c>
      <c r="E36">
        <v>2.7261700000000002</v>
      </c>
      <c r="G36">
        <v>336.58836000000002</v>
      </c>
      <c r="H36">
        <v>2.1895500000000001</v>
      </c>
    </row>
    <row r="37" spans="1:8">
      <c r="A37">
        <v>340</v>
      </c>
      <c r="B37">
        <v>2.7560600000000002</v>
      </c>
      <c r="D37">
        <v>347.43367000000001</v>
      </c>
      <c r="E37">
        <v>2.7027199999999998</v>
      </c>
      <c r="G37">
        <v>346.58836000000002</v>
      </c>
      <c r="H37">
        <v>2.1594500000000001</v>
      </c>
    </row>
    <row r="38" spans="1:8">
      <c r="A38">
        <v>350</v>
      </c>
      <c r="B38">
        <v>2.78044</v>
      </c>
      <c r="D38">
        <v>357.43367000000001</v>
      </c>
      <c r="E38">
        <v>2.6911399999999999</v>
      </c>
      <c r="G38">
        <v>356.58836000000002</v>
      </c>
      <c r="H38">
        <v>2.1519900000000001</v>
      </c>
    </row>
    <row r="39" spans="1:8">
      <c r="A39">
        <v>360</v>
      </c>
      <c r="B39">
        <v>2.7320899999999999</v>
      </c>
      <c r="D39">
        <v>367.43367000000001</v>
      </c>
      <c r="E39">
        <v>2.6853899999999999</v>
      </c>
      <c r="G39">
        <v>366.58836000000002</v>
      </c>
      <c r="H39">
        <v>2.10161</v>
      </c>
    </row>
    <row r="40" spans="1:8">
      <c r="A40">
        <v>370</v>
      </c>
      <c r="B40">
        <v>2.7682000000000002</v>
      </c>
      <c r="D40">
        <v>377.43367000000001</v>
      </c>
      <c r="E40">
        <v>2.6911399999999999</v>
      </c>
      <c r="G40">
        <v>376.58836000000002</v>
      </c>
      <c r="H40">
        <v>2.0945999999999998</v>
      </c>
    </row>
    <row r="41" spans="1:8">
      <c r="A41">
        <v>380</v>
      </c>
      <c r="B41">
        <v>2.7057799999999999</v>
      </c>
      <c r="D41">
        <v>387.43367000000001</v>
      </c>
      <c r="E41">
        <v>2.7261700000000002</v>
      </c>
      <c r="G41">
        <v>386.58836000000002</v>
      </c>
      <c r="H41">
        <v>2.0950299999999999</v>
      </c>
    </row>
    <row r="42" spans="1:8">
      <c r="A42">
        <v>390</v>
      </c>
      <c r="B42">
        <v>2.7440000000000002</v>
      </c>
      <c r="D42">
        <v>397.43367000000001</v>
      </c>
      <c r="E42">
        <v>2.6911399999999999</v>
      </c>
      <c r="G42">
        <v>396.58836000000002</v>
      </c>
      <c r="H42">
        <v>2.0204800000000001</v>
      </c>
    </row>
    <row r="43" spans="1:8">
      <c r="A43">
        <v>400</v>
      </c>
      <c r="B43">
        <v>2.7320899999999999</v>
      </c>
      <c r="D43">
        <v>407.43367000000001</v>
      </c>
      <c r="E43">
        <v>2.65699</v>
      </c>
      <c r="G43">
        <v>406.58836000000002</v>
      </c>
      <c r="H43">
        <v>2.0076499999999999</v>
      </c>
    </row>
    <row r="44" spans="1:8">
      <c r="A44">
        <v>410</v>
      </c>
      <c r="B44">
        <v>2.69692</v>
      </c>
      <c r="D44">
        <v>417.43367000000001</v>
      </c>
      <c r="E44">
        <v>2.6402600000000001</v>
      </c>
      <c r="G44">
        <v>416.58836000000002</v>
      </c>
      <c r="H44">
        <v>1.97604</v>
      </c>
    </row>
    <row r="45" spans="1:8">
      <c r="A45">
        <v>420</v>
      </c>
      <c r="B45">
        <v>2.6626599999999998</v>
      </c>
      <c r="D45">
        <v>427.43367000000001</v>
      </c>
      <c r="E45">
        <v>2.6073900000000001</v>
      </c>
      <c r="G45">
        <v>426.58836000000002</v>
      </c>
      <c r="H45">
        <v>1.9454499999999999</v>
      </c>
    </row>
    <row r="46" spans="1:8">
      <c r="A46">
        <v>430</v>
      </c>
      <c r="B46">
        <v>2.66256</v>
      </c>
      <c r="D46">
        <v>437.43367000000001</v>
      </c>
      <c r="E46">
        <v>2.6182599999999998</v>
      </c>
      <c r="G46">
        <v>436.58836000000002</v>
      </c>
      <c r="H46">
        <v>1.9514899999999999</v>
      </c>
    </row>
    <row r="47" spans="1:8">
      <c r="A47">
        <v>440</v>
      </c>
      <c r="B47">
        <v>2.6740300000000001</v>
      </c>
      <c r="D47">
        <v>447.43367000000001</v>
      </c>
      <c r="E47">
        <v>2.62921</v>
      </c>
      <c r="G47">
        <v>446.58836000000002</v>
      </c>
      <c r="H47">
        <v>1.88703</v>
      </c>
    </row>
    <row r="48" spans="1:8">
      <c r="A48">
        <v>450</v>
      </c>
      <c r="B48">
        <v>2.6182500000000002</v>
      </c>
      <c r="D48">
        <v>457.43367000000001</v>
      </c>
      <c r="E48">
        <v>2.5753300000000001</v>
      </c>
      <c r="G48">
        <v>456.58836000000002</v>
      </c>
      <c r="H48">
        <v>1.85368</v>
      </c>
    </row>
    <row r="49" spans="1:8">
      <c r="A49">
        <v>460</v>
      </c>
      <c r="B49">
        <v>2.62921</v>
      </c>
      <c r="D49">
        <v>467.43367000000001</v>
      </c>
      <c r="E49">
        <v>2.6279699999999999</v>
      </c>
      <c r="G49">
        <v>466.58836000000002</v>
      </c>
      <c r="H49">
        <v>1.8757699999999999</v>
      </c>
    </row>
    <row r="50" spans="1:8">
      <c r="A50">
        <v>470</v>
      </c>
      <c r="B50">
        <v>2.6181700000000001</v>
      </c>
      <c r="D50">
        <v>477.43367000000001</v>
      </c>
      <c r="E50">
        <v>2.6128200000000001</v>
      </c>
      <c r="G50">
        <v>476.58836000000002</v>
      </c>
      <c r="H50">
        <v>1.84276</v>
      </c>
    </row>
    <row r="51" spans="1:8">
      <c r="A51">
        <v>480</v>
      </c>
      <c r="B51">
        <v>2.62921</v>
      </c>
      <c r="D51">
        <v>487.43367000000001</v>
      </c>
      <c r="E51">
        <v>2.6019899999999998</v>
      </c>
      <c r="G51">
        <v>486.58836000000002</v>
      </c>
      <c r="H51">
        <v>1.7611600000000001</v>
      </c>
    </row>
    <row r="52" spans="1:8">
      <c r="A52">
        <v>490</v>
      </c>
      <c r="B52">
        <v>2.6073900000000001</v>
      </c>
      <c r="D52">
        <v>497.43367000000001</v>
      </c>
      <c r="E52">
        <v>2.54921</v>
      </c>
      <c r="G52">
        <v>496.58836000000002</v>
      </c>
      <c r="H52">
        <v>1.7700899999999999</v>
      </c>
    </row>
    <row r="53" spans="1:8">
      <c r="A53">
        <v>500</v>
      </c>
      <c r="B53">
        <v>2.5858300000000001</v>
      </c>
      <c r="D53">
        <v>507.43367000000001</v>
      </c>
      <c r="E53">
        <v>2.5287000000000002</v>
      </c>
      <c r="G53">
        <v>506.58836000000002</v>
      </c>
      <c r="H53">
        <v>1.73108</v>
      </c>
    </row>
    <row r="54" spans="1:8">
      <c r="A54">
        <v>510</v>
      </c>
      <c r="B54">
        <v>2.5753300000000001</v>
      </c>
      <c r="D54">
        <v>517.43367000000001</v>
      </c>
      <c r="E54">
        <v>2.5753300000000001</v>
      </c>
      <c r="G54">
        <v>516.58835999999997</v>
      </c>
      <c r="H54">
        <v>1.7263200000000001</v>
      </c>
    </row>
    <row r="55" spans="1:8">
      <c r="A55">
        <v>520</v>
      </c>
      <c r="B55">
        <v>2.5648200000000001</v>
      </c>
      <c r="D55">
        <v>527.43367000000001</v>
      </c>
      <c r="E55">
        <v>2.5648200000000001</v>
      </c>
      <c r="G55">
        <v>526.58835999999997</v>
      </c>
      <c r="H55">
        <v>1.65364</v>
      </c>
    </row>
    <row r="56" spans="1:8">
      <c r="A56">
        <v>530</v>
      </c>
      <c r="B56">
        <v>2.4935800000000001</v>
      </c>
      <c r="D56">
        <v>537.43367000000001</v>
      </c>
      <c r="E56">
        <v>2.5543999999999998</v>
      </c>
      <c r="G56">
        <v>536.58835999999997</v>
      </c>
      <c r="H56">
        <v>1.67123</v>
      </c>
    </row>
    <row r="57" spans="1:8">
      <c r="A57">
        <v>540</v>
      </c>
      <c r="B57">
        <v>2.5753300000000001</v>
      </c>
      <c r="D57">
        <v>547.43367000000001</v>
      </c>
      <c r="E57">
        <v>2.4353899999999999</v>
      </c>
      <c r="G57">
        <v>546.58835999999997</v>
      </c>
      <c r="H57">
        <v>1.6493100000000001</v>
      </c>
    </row>
    <row r="58" spans="1:8">
      <c r="A58">
        <v>550</v>
      </c>
      <c r="B58">
        <v>2.53389</v>
      </c>
      <c r="D58">
        <v>557.43367000000001</v>
      </c>
      <c r="E58">
        <v>2.4690799999999999</v>
      </c>
      <c r="G58">
        <v>556.58835999999997</v>
      </c>
      <c r="H58">
        <v>1.603</v>
      </c>
    </row>
    <row r="59" spans="1:8">
      <c r="A59">
        <v>560</v>
      </c>
      <c r="B59">
        <v>2.5236200000000002</v>
      </c>
      <c r="D59">
        <v>567.43367000000001</v>
      </c>
      <c r="E59">
        <v>2.4594200000000002</v>
      </c>
      <c r="G59">
        <v>566.58835999999997</v>
      </c>
      <c r="H59">
        <v>1.59084</v>
      </c>
    </row>
    <row r="60" spans="1:8">
      <c r="A60">
        <v>570</v>
      </c>
      <c r="B60">
        <v>2.5439699999999998</v>
      </c>
      <c r="D60">
        <v>577.43367000000001</v>
      </c>
      <c r="E60">
        <v>2.4690799999999999</v>
      </c>
      <c r="G60">
        <v>576.58835999999997</v>
      </c>
      <c r="H60">
        <v>1.53264</v>
      </c>
    </row>
    <row r="61" spans="1:8">
      <c r="A61">
        <v>580</v>
      </c>
      <c r="B61">
        <v>2.5440499999999999</v>
      </c>
      <c r="D61">
        <v>587.43367000000001</v>
      </c>
      <c r="E61">
        <v>2.4308800000000002</v>
      </c>
      <c r="G61">
        <v>586.58835999999997</v>
      </c>
      <c r="H61">
        <v>1.5401499999999999</v>
      </c>
    </row>
    <row r="62" spans="1:8">
      <c r="A62">
        <v>590</v>
      </c>
      <c r="B62">
        <v>2.4935700000000001</v>
      </c>
      <c r="D62">
        <v>597.43367000000001</v>
      </c>
      <c r="E62">
        <v>2.4594200000000002</v>
      </c>
      <c r="G62">
        <v>596.58835999999997</v>
      </c>
      <c r="H62">
        <v>1.5326299999999999</v>
      </c>
    </row>
    <row r="63" spans="1:8">
      <c r="A63">
        <v>600</v>
      </c>
      <c r="B63">
        <v>2.5135299999999998</v>
      </c>
      <c r="D63">
        <v>607.43367000000001</v>
      </c>
      <c r="E63">
        <v>2.4401999999999999</v>
      </c>
      <c r="G63">
        <v>606.58835999999997</v>
      </c>
      <c r="H63">
        <v>1.45459</v>
      </c>
    </row>
    <row r="64" spans="1:8">
      <c r="A64">
        <v>610</v>
      </c>
      <c r="B64">
        <v>2.4935800000000001</v>
      </c>
      <c r="D64">
        <v>617.43367000000001</v>
      </c>
      <c r="E64">
        <v>2.40299</v>
      </c>
      <c r="G64">
        <v>616.58835999999997</v>
      </c>
      <c r="H64">
        <v>1.4613499999999999</v>
      </c>
    </row>
    <row r="65" spans="1:8">
      <c r="A65">
        <v>620</v>
      </c>
      <c r="B65">
        <v>2.4733000000000001</v>
      </c>
      <c r="D65">
        <v>627.43367000000001</v>
      </c>
      <c r="E65">
        <v>2.41221</v>
      </c>
      <c r="G65">
        <v>626.58835999999997</v>
      </c>
      <c r="H65">
        <v>1.4412400000000001</v>
      </c>
    </row>
    <row r="66" spans="1:8">
      <c r="A66">
        <v>630</v>
      </c>
      <c r="B66">
        <v>2.4935800000000001</v>
      </c>
      <c r="D66">
        <v>637.43367000000001</v>
      </c>
      <c r="E66">
        <v>2.4355899999999999</v>
      </c>
      <c r="G66">
        <v>636.58835999999997</v>
      </c>
      <c r="H66">
        <v>1.41845</v>
      </c>
    </row>
    <row r="67" spans="1:8">
      <c r="A67">
        <v>640</v>
      </c>
      <c r="B67">
        <v>2.4451200000000002</v>
      </c>
      <c r="D67">
        <v>647.43367000000001</v>
      </c>
      <c r="E67">
        <v>2.3712499999999999</v>
      </c>
      <c r="G67">
        <v>646.58835999999997</v>
      </c>
      <c r="H67">
        <v>1.39331</v>
      </c>
    </row>
    <row r="68" spans="1:8">
      <c r="A68">
        <v>650</v>
      </c>
      <c r="B68">
        <v>2.3623400000000001</v>
      </c>
      <c r="D68">
        <v>657.43367000000001</v>
      </c>
      <c r="E68">
        <v>2.3712499999999999</v>
      </c>
      <c r="G68">
        <v>656.58835999999997</v>
      </c>
      <c r="H68">
        <v>1.35137</v>
      </c>
    </row>
    <row r="69" spans="1:8">
      <c r="A69">
        <v>660</v>
      </c>
      <c r="B69">
        <v>2.4355199999999999</v>
      </c>
      <c r="D69">
        <v>667.43367000000001</v>
      </c>
      <c r="E69">
        <v>2.3939499999999998</v>
      </c>
      <c r="G69">
        <v>666.58835999999997</v>
      </c>
      <c r="H69">
        <v>1.3426899999999999</v>
      </c>
    </row>
    <row r="70" spans="1:8">
      <c r="A70">
        <v>670</v>
      </c>
      <c r="B70">
        <v>2.4355899999999999</v>
      </c>
      <c r="D70">
        <v>677.43367000000001</v>
      </c>
      <c r="E70">
        <v>2.2975599999999998</v>
      </c>
      <c r="G70">
        <v>676.58835999999997</v>
      </c>
      <c r="H70">
        <v>1.2982800000000001</v>
      </c>
    </row>
    <row r="71" spans="1:8">
      <c r="A71">
        <v>680</v>
      </c>
      <c r="B71">
        <v>2.3984000000000001</v>
      </c>
      <c r="D71">
        <v>687.43367000000001</v>
      </c>
      <c r="E71">
        <v>2.3316599999999998</v>
      </c>
      <c r="G71">
        <v>686.58835999999997</v>
      </c>
      <c r="H71">
        <v>1.3398099999999999</v>
      </c>
    </row>
    <row r="72" spans="1:8">
      <c r="A72">
        <v>690</v>
      </c>
      <c r="B72">
        <v>2.3892799999999998</v>
      </c>
      <c r="D72">
        <v>697.43367000000001</v>
      </c>
      <c r="E72">
        <v>2.3403399999999999</v>
      </c>
      <c r="G72">
        <v>696.58835999999997</v>
      </c>
      <c r="H72">
        <v>1.2798</v>
      </c>
    </row>
    <row r="73" spans="1:8">
      <c r="A73">
        <v>700</v>
      </c>
      <c r="B73">
        <v>2.4076599999999999</v>
      </c>
      <c r="D73">
        <v>707.43367000000001</v>
      </c>
      <c r="E73">
        <v>2.3230400000000002</v>
      </c>
      <c r="G73">
        <v>706.58835999999997</v>
      </c>
      <c r="H73">
        <v>1.2983199999999999</v>
      </c>
    </row>
    <row r="74" spans="1:8">
      <c r="A74">
        <v>710</v>
      </c>
      <c r="B74">
        <v>2.4075600000000001</v>
      </c>
      <c r="D74">
        <v>717.43367000000001</v>
      </c>
      <c r="E74">
        <v>2.3187500000000001</v>
      </c>
      <c r="G74">
        <v>716.58835999999997</v>
      </c>
      <c r="H74">
        <v>1.1992</v>
      </c>
    </row>
    <row r="75" spans="1:8">
      <c r="A75">
        <v>720</v>
      </c>
      <c r="B75">
        <v>2.3623400000000001</v>
      </c>
      <c r="D75">
        <v>727.43367000000001</v>
      </c>
      <c r="E75">
        <v>2.2603599999999999</v>
      </c>
      <c r="G75">
        <v>726.58835999999997</v>
      </c>
      <c r="H75">
        <v>1.1946399999999999</v>
      </c>
    </row>
    <row r="76" spans="1:8">
      <c r="A76">
        <v>730</v>
      </c>
      <c r="B76">
        <v>2.3447100000000001</v>
      </c>
      <c r="D76">
        <v>737.43367000000001</v>
      </c>
      <c r="E76">
        <v>2.2442199999999999</v>
      </c>
      <c r="G76">
        <v>736.58835999999997</v>
      </c>
      <c r="H76">
        <v>1.15964</v>
      </c>
    </row>
    <row r="77" spans="1:8">
      <c r="A77">
        <v>740</v>
      </c>
      <c r="B77">
        <v>2.3622999999999998</v>
      </c>
      <c r="D77">
        <v>747.43367000000001</v>
      </c>
      <c r="E77">
        <v>2.2685200000000001</v>
      </c>
      <c r="G77">
        <v>746.58835999999997</v>
      </c>
      <c r="H77">
        <v>1.1404399999999999</v>
      </c>
    </row>
    <row r="78" spans="1:8">
      <c r="A78">
        <v>750</v>
      </c>
      <c r="B78">
        <v>2.3102299999999998</v>
      </c>
      <c r="D78">
        <v>757.43367000000001</v>
      </c>
      <c r="E78">
        <v>2.2729699999999999</v>
      </c>
      <c r="G78">
        <v>756.58835999999997</v>
      </c>
      <c r="H78">
        <v>1.1161399999999999</v>
      </c>
    </row>
    <row r="79" spans="1:8">
      <c r="A79">
        <v>760</v>
      </c>
      <c r="B79">
        <v>2.3360500000000002</v>
      </c>
      <c r="D79">
        <v>767.43367000000001</v>
      </c>
      <c r="E79">
        <v>2.2975599999999998</v>
      </c>
      <c r="G79">
        <v>766.58835999999997</v>
      </c>
      <c r="H79">
        <v>1.08887</v>
      </c>
    </row>
    <row r="80" spans="1:8">
      <c r="A80">
        <v>770</v>
      </c>
      <c r="B80">
        <v>2.6739600000000001</v>
      </c>
      <c r="D80">
        <v>777.43367000000001</v>
      </c>
      <c r="E80">
        <v>2.24823</v>
      </c>
      <c r="G80">
        <v>776.58835999999997</v>
      </c>
      <c r="H80">
        <v>1.06325</v>
      </c>
    </row>
    <row r="81" spans="1:8">
      <c r="A81">
        <v>780</v>
      </c>
      <c r="B81">
        <v>2.3102299999999998</v>
      </c>
      <c r="D81">
        <v>787.43367000000001</v>
      </c>
      <c r="E81">
        <v>2.2362299999999999</v>
      </c>
      <c r="G81">
        <v>786.58835999999997</v>
      </c>
      <c r="H81">
        <v>1.02508</v>
      </c>
    </row>
    <row r="82" spans="1:8">
      <c r="A82">
        <v>790</v>
      </c>
      <c r="B82">
        <v>2.31867</v>
      </c>
      <c r="D82">
        <v>797.43367000000001</v>
      </c>
      <c r="E82">
        <v>2.20872</v>
      </c>
      <c r="G82">
        <v>796.58835999999997</v>
      </c>
      <c r="H82">
        <v>1.00865</v>
      </c>
    </row>
    <row r="83" spans="1:8">
      <c r="A83">
        <v>800</v>
      </c>
      <c r="B83">
        <v>2.3359899999999998</v>
      </c>
      <c r="D83">
        <v>807.43367000000001</v>
      </c>
      <c r="E83">
        <v>2.2244000000000002</v>
      </c>
      <c r="G83">
        <v>806.58835999999997</v>
      </c>
      <c r="H83">
        <v>0.98802100000000004</v>
      </c>
    </row>
    <row r="84" spans="1:8">
      <c r="A84">
        <v>810</v>
      </c>
      <c r="B84">
        <v>2.2934299999999999</v>
      </c>
      <c r="D84">
        <v>817.43367000000001</v>
      </c>
      <c r="E84">
        <v>2.1894800000000001</v>
      </c>
      <c r="G84">
        <v>816.58835999999997</v>
      </c>
      <c r="H84">
        <v>0.97423499999999996</v>
      </c>
    </row>
    <row r="85" spans="1:8">
      <c r="A85">
        <v>820</v>
      </c>
      <c r="B85">
        <v>2.28186</v>
      </c>
      <c r="D85">
        <v>827.43367000000001</v>
      </c>
      <c r="E85">
        <v>2.1781000000000001</v>
      </c>
      <c r="G85">
        <v>826.58835999999997</v>
      </c>
      <c r="H85">
        <v>0.94493400000000005</v>
      </c>
    </row>
    <row r="86" spans="1:8">
      <c r="A86">
        <v>830</v>
      </c>
      <c r="B86">
        <v>2.2850199999999998</v>
      </c>
      <c r="D86">
        <v>837.43367000000001</v>
      </c>
      <c r="E86">
        <v>2.1971400000000001</v>
      </c>
      <c r="G86">
        <v>836.58835999999997</v>
      </c>
      <c r="H86">
        <v>0.92408999999999997</v>
      </c>
    </row>
    <row r="87" spans="1:8">
      <c r="A87">
        <v>840</v>
      </c>
      <c r="B87">
        <v>2.2361499999999999</v>
      </c>
      <c r="D87">
        <v>847.43367000000001</v>
      </c>
      <c r="E87">
        <v>2.1373500000000001</v>
      </c>
      <c r="G87">
        <v>846.58835999999997</v>
      </c>
      <c r="H87">
        <v>0.89132100000000003</v>
      </c>
    </row>
    <row r="88" spans="1:8">
      <c r="A88">
        <v>850</v>
      </c>
      <c r="B88">
        <v>2.2440500000000001</v>
      </c>
      <c r="D88">
        <v>857.43367000000001</v>
      </c>
      <c r="E88">
        <v>2.1373500000000001</v>
      </c>
      <c r="G88">
        <v>856.58835999999997</v>
      </c>
      <c r="H88">
        <v>0.89132</v>
      </c>
    </row>
    <row r="89" spans="1:8">
      <c r="A89">
        <v>860</v>
      </c>
      <c r="B89">
        <v>2.2522600000000002</v>
      </c>
      <c r="D89">
        <v>867.43367000000001</v>
      </c>
      <c r="E89">
        <v>2.1556799999999998</v>
      </c>
      <c r="G89">
        <v>866.58835999999997</v>
      </c>
      <c r="H89">
        <v>0.86316099999999996</v>
      </c>
    </row>
    <row r="90" spans="1:8">
      <c r="A90">
        <v>870</v>
      </c>
      <c r="B90">
        <v>2.2204999999999999</v>
      </c>
      <c r="D90">
        <v>877.43367000000001</v>
      </c>
      <c r="E90">
        <v>2.1631</v>
      </c>
      <c r="G90">
        <v>876.58835999999997</v>
      </c>
      <c r="H90">
        <v>0.83119200000000004</v>
      </c>
    </row>
    <row r="91" spans="1:8">
      <c r="A91">
        <v>880</v>
      </c>
      <c r="B91">
        <v>2.16683</v>
      </c>
      <c r="D91">
        <v>887.43367000000001</v>
      </c>
      <c r="E91">
        <v>2.1556799999999998</v>
      </c>
      <c r="G91">
        <v>886.58835999999997</v>
      </c>
      <c r="H91">
        <v>0.81081499999999995</v>
      </c>
    </row>
    <row r="92" spans="1:8">
      <c r="A92">
        <v>890</v>
      </c>
      <c r="B92">
        <v>2.22018</v>
      </c>
      <c r="D92">
        <v>897.43367000000001</v>
      </c>
      <c r="E92">
        <v>2.1409899999999999</v>
      </c>
      <c r="G92">
        <v>896.58835999999997</v>
      </c>
      <c r="H92">
        <v>0.79743699999999995</v>
      </c>
    </row>
    <row r="93" spans="1:8">
      <c r="A93">
        <v>900</v>
      </c>
      <c r="B93">
        <v>2.2126100000000002</v>
      </c>
      <c r="D93">
        <v>907.43367000000001</v>
      </c>
      <c r="E93">
        <v>2.1373500000000001</v>
      </c>
      <c r="G93">
        <v>906.58835999999997</v>
      </c>
      <c r="H93">
        <v>0.77101799999999998</v>
      </c>
    </row>
    <row r="94" spans="1:8">
      <c r="A94">
        <v>910</v>
      </c>
      <c r="B94">
        <v>2.1971400000000001</v>
      </c>
      <c r="D94">
        <v>917.43367000000001</v>
      </c>
      <c r="E94">
        <v>2.0981000000000001</v>
      </c>
      <c r="G94">
        <v>916.58835999999997</v>
      </c>
      <c r="H94">
        <v>0.74541100000000005</v>
      </c>
    </row>
    <row r="95" spans="1:8">
      <c r="A95">
        <v>920</v>
      </c>
      <c r="B95">
        <v>2.18188</v>
      </c>
      <c r="D95">
        <v>927.43367000000001</v>
      </c>
      <c r="E95">
        <v>2.0911200000000001</v>
      </c>
      <c r="G95">
        <v>926.58835999999997</v>
      </c>
      <c r="H95">
        <v>0.71897500000000003</v>
      </c>
    </row>
    <row r="96" spans="1:8">
      <c r="A96">
        <v>930</v>
      </c>
      <c r="B96">
        <v>2.2038500000000001</v>
      </c>
      <c r="D96">
        <v>937.43367000000001</v>
      </c>
      <c r="E96">
        <v>2.0738699999999999</v>
      </c>
      <c r="G96">
        <v>936.58835999999997</v>
      </c>
      <c r="H96">
        <v>0.68226900000000001</v>
      </c>
    </row>
    <row r="97" spans="1:8">
      <c r="A97">
        <v>940</v>
      </c>
      <c r="B97">
        <v>2.1983299999999999</v>
      </c>
      <c r="D97">
        <v>947.43367000000001</v>
      </c>
      <c r="E97">
        <v>2.01728</v>
      </c>
      <c r="G97">
        <v>946.58835999999997</v>
      </c>
      <c r="H97">
        <v>0.67933100000000002</v>
      </c>
    </row>
    <row r="98" spans="1:8">
      <c r="A98">
        <v>950</v>
      </c>
      <c r="B98">
        <v>2.1373899999999999</v>
      </c>
      <c r="D98">
        <v>957.43367000000001</v>
      </c>
      <c r="E98">
        <v>2.0501800000000001</v>
      </c>
      <c r="G98">
        <v>956.58835999999997</v>
      </c>
      <c r="H98">
        <v>0.64714899999999997</v>
      </c>
    </row>
    <row r="99" spans="1:8">
      <c r="A99">
        <v>960</v>
      </c>
      <c r="B99">
        <v>2.1301100000000002</v>
      </c>
      <c r="D99">
        <v>967.43367000000001</v>
      </c>
      <c r="E99">
        <v>2.0076100000000001</v>
      </c>
      <c r="G99">
        <v>966.58835999999997</v>
      </c>
      <c r="H99">
        <v>0.63153899999999996</v>
      </c>
    </row>
    <row r="100" spans="1:8">
      <c r="A100">
        <v>970</v>
      </c>
      <c r="B100">
        <v>1.9099299999999999</v>
      </c>
      <c r="D100">
        <v>977.43367000000001</v>
      </c>
      <c r="E100">
        <v>2.06365</v>
      </c>
      <c r="G100">
        <v>976.58835999999997</v>
      </c>
      <c r="H100">
        <v>0.60949200000000003</v>
      </c>
    </row>
    <row r="101" spans="1:8">
      <c r="A101">
        <v>980</v>
      </c>
      <c r="B101">
        <v>2.1373500000000001</v>
      </c>
      <c r="D101">
        <v>987.43367000000001</v>
      </c>
      <c r="E101">
        <v>2.0237699999999998</v>
      </c>
      <c r="G101">
        <v>986.58835999999997</v>
      </c>
      <c r="H101">
        <v>0.59057800000000005</v>
      </c>
    </row>
    <row r="102" spans="1:8">
      <c r="A102">
        <v>990</v>
      </c>
      <c r="B102">
        <v>2.1374</v>
      </c>
      <c r="D102">
        <v>997.43367000000001</v>
      </c>
      <c r="E102">
        <v>1.9157999999999999</v>
      </c>
      <c r="G102">
        <v>996.58835999999997</v>
      </c>
      <c r="H102">
        <v>0.57334099999999999</v>
      </c>
    </row>
    <row r="103" spans="1:8">
      <c r="A103">
        <v>1000</v>
      </c>
      <c r="B103">
        <v>2.0945999999999998</v>
      </c>
      <c r="D103">
        <v>1007.43367</v>
      </c>
      <c r="E103">
        <v>2.0402</v>
      </c>
      <c r="G103">
        <v>1006.58836</v>
      </c>
      <c r="H103">
        <v>0.55510700000000002</v>
      </c>
    </row>
    <row r="104" spans="1:8">
      <c r="A104">
        <v>1010</v>
      </c>
      <c r="B104">
        <v>2.10866</v>
      </c>
      <c r="D104">
        <v>1017.43367</v>
      </c>
      <c r="E104">
        <v>2.0501800000000001</v>
      </c>
      <c r="G104">
        <v>1016.58836</v>
      </c>
      <c r="H104">
        <v>0.53297799999999995</v>
      </c>
    </row>
    <row r="105" spans="1:8">
      <c r="A105">
        <v>1020</v>
      </c>
      <c r="B105">
        <v>2.1157599999999999</v>
      </c>
      <c r="D105">
        <v>1027.4336699999999</v>
      </c>
      <c r="E105">
        <v>1.9484699999999999</v>
      </c>
      <c r="G105">
        <v>1026.58836</v>
      </c>
      <c r="H105">
        <v>0.50922100000000003</v>
      </c>
    </row>
    <row r="106" spans="1:8">
      <c r="A106">
        <v>1030</v>
      </c>
      <c r="B106">
        <v>2.1086</v>
      </c>
      <c r="D106">
        <v>1037.4336699999999</v>
      </c>
      <c r="E106">
        <v>2.0012099999999999</v>
      </c>
      <c r="G106">
        <v>1036.58836</v>
      </c>
      <c r="H106">
        <v>0.48486800000000002</v>
      </c>
    </row>
    <row r="107" spans="1:8">
      <c r="A107">
        <v>1040</v>
      </c>
      <c r="B107">
        <v>2.0868799999999998</v>
      </c>
      <c r="D107">
        <v>1047.4336699999999</v>
      </c>
      <c r="E107">
        <v>1.98228</v>
      </c>
      <c r="G107">
        <v>1046.58836</v>
      </c>
      <c r="H107">
        <v>0.45501900000000001</v>
      </c>
    </row>
    <row r="108" spans="1:8">
      <c r="A108">
        <v>1050</v>
      </c>
      <c r="B108">
        <v>2.06704</v>
      </c>
      <c r="D108">
        <v>1057.4336699999999</v>
      </c>
      <c r="E108">
        <v>1.9917499999999999</v>
      </c>
      <c r="G108">
        <v>1056.58836</v>
      </c>
      <c r="H108">
        <v>0.43823899999999999</v>
      </c>
    </row>
    <row r="109" spans="1:8">
      <c r="A109">
        <v>1060</v>
      </c>
      <c r="B109">
        <v>2.0535299999999999</v>
      </c>
      <c r="D109">
        <v>1067.4336699999999</v>
      </c>
      <c r="E109">
        <v>1.99095</v>
      </c>
      <c r="G109">
        <v>1066.58836</v>
      </c>
      <c r="H109">
        <v>0.412325</v>
      </c>
    </row>
    <row r="110" spans="1:8">
      <c r="A110">
        <v>1070</v>
      </c>
      <c r="B110">
        <v>2.0369600000000001</v>
      </c>
      <c r="D110">
        <v>1077.4336699999999</v>
      </c>
      <c r="E110">
        <v>1.95757</v>
      </c>
      <c r="G110">
        <v>1076.58836</v>
      </c>
      <c r="H110">
        <v>0.40751100000000001</v>
      </c>
    </row>
    <row r="111" spans="1:8">
      <c r="A111">
        <v>1080</v>
      </c>
      <c r="B111">
        <v>2.08073</v>
      </c>
      <c r="D111">
        <v>1087.4336699999999</v>
      </c>
      <c r="E111">
        <v>1.9729399999999999</v>
      </c>
      <c r="G111">
        <v>1086.58836</v>
      </c>
      <c r="H111">
        <v>0.38315900000000003</v>
      </c>
    </row>
    <row r="112" spans="1:8">
      <c r="A112">
        <v>1090</v>
      </c>
      <c r="B112">
        <v>2.3523100000000001</v>
      </c>
      <c r="D112">
        <v>1097.4336699999999</v>
      </c>
      <c r="E112">
        <v>1.98228</v>
      </c>
      <c r="G112">
        <v>1096.58836</v>
      </c>
      <c r="H112">
        <v>0.355018</v>
      </c>
    </row>
    <row r="113" spans="1:8">
      <c r="A113">
        <v>1100</v>
      </c>
      <c r="B113">
        <v>2.02704</v>
      </c>
      <c r="D113">
        <v>1107.4336699999999</v>
      </c>
      <c r="E113">
        <v>1.8927099999999999</v>
      </c>
      <c r="G113">
        <v>1106.58836</v>
      </c>
      <c r="H113">
        <v>0.34003899999999998</v>
      </c>
    </row>
    <row r="114" spans="1:8">
      <c r="A114">
        <v>1110</v>
      </c>
      <c r="B114">
        <v>2.0069599999999999</v>
      </c>
      <c r="D114">
        <v>1117.4336699999999</v>
      </c>
      <c r="E114">
        <v>1.9334800000000001</v>
      </c>
      <c r="G114">
        <v>1116.58836</v>
      </c>
      <c r="H114">
        <v>0.312162</v>
      </c>
    </row>
    <row r="115" spans="1:8">
      <c r="A115">
        <v>1120</v>
      </c>
      <c r="B115">
        <v>2.0276999999999998</v>
      </c>
      <c r="D115">
        <v>1127.4336699999999</v>
      </c>
      <c r="E115">
        <v>1.9258500000000001</v>
      </c>
      <c r="G115">
        <v>1126.58836</v>
      </c>
      <c r="H115">
        <v>0.29795100000000002</v>
      </c>
    </row>
    <row r="116" spans="1:8">
      <c r="A116">
        <v>1130</v>
      </c>
      <c r="B116">
        <v>1.9884900000000001</v>
      </c>
      <c r="D116">
        <v>1137.4336699999999</v>
      </c>
      <c r="E116">
        <v>1.90419</v>
      </c>
      <c r="G116">
        <v>1136.58836</v>
      </c>
      <c r="H116">
        <v>0.269229</v>
      </c>
    </row>
    <row r="117" spans="1:8">
      <c r="A117">
        <v>1140</v>
      </c>
      <c r="B117">
        <v>1.9948900000000001</v>
      </c>
      <c r="D117">
        <v>1147.4336699999999</v>
      </c>
      <c r="E117">
        <v>1.8785700000000001</v>
      </c>
      <c r="G117">
        <v>1146.58836</v>
      </c>
      <c r="H117">
        <v>0.25575100000000001</v>
      </c>
    </row>
    <row r="118" spans="1:8">
      <c r="A118">
        <v>1150</v>
      </c>
      <c r="B118">
        <v>1.99488</v>
      </c>
      <c r="D118">
        <v>1157.4336699999999</v>
      </c>
      <c r="E118">
        <v>1.8757699999999999</v>
      </c>
      <c r="G118">
        <v>1156.58836</v>
      </c>
      <c r="H118">
        <v>0.223942</v>
      </c>
    </row>
    <row r="119" spans="1:8">
      <c r="A119">
        <v>1160</v>
      </c>
      <c r="B119">
        <v>1.98228</v>
      </c>
      <c r="D119">
        <v>1167.4336699999999</v>
      </c>
      <c r="E119">
        <v>1.86463</v>
      </c>
      <c r="G119">
        <v>1166.58836</v>
      </c>
      <c r="H119">
        <v>0.20918100000000001</v>
      </c>
    </row>
    <row r="120" spans="1:8">
      <c r="A120">
        <v>1170</v>
      </c>
      <c r="B120">
        <v>1.9637</v>
      </c>
      <c r="D120">
        <v>1177.4336699999999</v>
      </c>
      <c r="E120">
        <v>1.8536300000000001</v>
      </c>
      <c r="G120">
        <v>1176.58836</v>
      </c>
      <c r="H120">
        <v>0.20244200000000001</v>
      </c>
    </row>
    <row r="121" spans="1:8">
      <c r="A121">
        <v>1180</v>
      </c>
      <c r="B121">
        <v>1.9885299999999999</v>
      </c>
      <c r="D121">
        <v>1187.4336699999999</v>
      </c>
      <c r="E121">
        <v>1.8813800000000001</v>
      </c>
      <c r="G121">
        <v>1186.58836</v>
      </c>
      <c r="H121">
        <v>0.16882900000000001</v>
      </c>
    </row>
    <row r="122" spans="1:8">
      <c r="A122">
        <v>1190</v>
      </c>
      <c r="B122">
        <v>1.9575800000000001</v>
      </c>
      <c r="D122">
        <v>1197.4336699999999</v>
      </c>
      <c r="E122">
        <v>1.8618699999999999</v>
      </c>
      <c r="G122">
        <v>1196.58836</v>
      </c>
      <c r="H122">
        <v>0.14688699999999999</v>
      </c>
    </row>
    <row r="123" spans="1:8">
      <c r="A123">
        <v>1200</v>
      </c>
      <c r="B123">
        <v>1.9948600000000001</v>
      </c>
      <c r="D123">
        <v>1207.4336699999999</v>
      </c>
      <c r="E123">
        <v>1.8563700000000001</v>
      </c>
      <c r="G123">
        <v>1206.58836</v>
      </c>
      <c r="H123">
        <v>0.13234699999999999</v>
      </c>
    </row>
    <row r="124" spans="1:8">
      <c r="A124">
        <v>1210</v>
      </c>
      <c r="B124">
        <v>1.9515</v>
      </c>
      <c r="D124">
        <v>1217.4336699999999</v>
      </c>
      <c r="E124">
        <v>1.82935</v>
      </c>
      <c r="G124">
        <v>1216.58836</v>
      </c>
      <c r="H124">
        <v>0.124877</v>
      </c>
    </row>
    <row r="125" spans="1:8">
      <c r="A125">
        <v>1220</v>
      </c>
      <c r="B125">
        <v>1.9334800000000001</v>
      </c>
      <c r="D125">
        <v>1227.4336699999999</v>
      </c>
      <c r="E125">
        <v>1.8346899999999999</v>
      </c>
      <c r="G125">
        <v>1226.58836</v>
      </c>
      <c r="H125">
        <v>0.10022</v>
      </c>
    </row>
    <row r="126" spans="1:8">
      <c r="A126">
        <v>1230</v>
      </c>
      <c r="B126">
        <v>1.9394400000000001</v>
      </c>
      <c r="D126">
        <v>1237.4336699999999</v>
      </c>
      <c r="E126">
        <v>1.87578</v>
      </c>
      <c r="G126">
        <v>1236.58836</v>
      </c>
      <c r="H126">
        <v>6.3970399999999997E-2</v>
      </c>
    </row>
    <row r="127" spans="1:8">
      <c r="A127">
        <v>1240</v>
      </c>
      <c r="B127">
        <v>1.9394499999999999</v>
      </c>
      <c r="D127">
        <v>1247.4336699999999</v>
      </c>
      <c r="E127">
        <v>1.84006</v>
      </c>
      <c r="G127">
        <v>1246.58836</v>
      </c>
      <c r="H127">
        <v>2.66173E-2</v>
      </c>
    </row>
    <row r="128" spans="1:8">
      <c r="A128">
        <v>1250</v>
      </c>
      <c r="B128">
        <v>1.9275500000000001</v>
      </c>
      <c r="D128">
        <v>1257.4336699999999</v>
      </c>
      <c r="E128">
        <v>1.8373699999999999</v>
      </c>
    </row>
    <row r="129" spans="1:5">
      <c r="A129">
        <v>1260</v>
      </c>
      <c r="B129">
        <v>1.9217</v>
      </c>
      <c r="D129">
        <v>1267.4336699999999</v>
      </c>
      <c r="E129">
        <v>1.7776000000000001</v>
      </c>
    </row>
    <row r="130" spans="1:5">
      <c r="A130">
        <v>1270</v>
      </c>
      <c r="B130">
        <v>1.8927099999999999</v>
      </c>
      <c r="D130">
        <v>1277.4336699999999</v>
      </c>
      <c r="E130">
        <v>1.80829</v>
      </c>
    </row>
    <row r="131" spans="1:5">
      <c r="A131">
        <v>1280</v>
      </c>
      <c r="B131">
        <v>1.9157999999999999</v>
      </c>
      <c r="D131">
        <v>1287.4336699999999</v>
      </c>
      <c r="E131">
        <v>1.81351</v>
      </c>
    </row>
    <row r="132" spans="1:5">
      <c r="A132">
        <v>1290</v>
      </c>
      <c r="B132">
        <v>1.9041999999999999</v>
      </c>
      <c r="D132">
        <v>1297.4336699999999</v>
      </c>
      <c r="E132">
        <v>1.7476</v>
      </c>
    </row>
    <row r="133" spans="1:5">
      <c r="A133">
        <v>1300</v>
      </c>
      <c r="B133">
        <v>1.8813800000000001</v>
      </c>
      <c r="D133">
        <v>1307.4336699999999</v>
      </c>
      <c r="E133">
        <v>1.8030999999999999</v>
      </c>
    </row>
    <row r="134" spans="1:5">
      <c r="A134">
        <v>1310</v>
      </c>
      <c r="B134">
        <v>1.8927099999999999</v>
      </c>
      <c r="D134">
        <v>1317.4336699999999</v>
      </c>
      <c r="E134">
        <v>1.7577100000000001</v>
      </c>
    </row>
    <row r="135" spans="1:5">
      <c r="A135">
        <v>1320</v>
      </c>
      <c r="B135">
        <v>1.8005199999999999</v>
      </c>
      <c r="D135">
        <v>1327.4336699999999</v>
      </c>
      <c r="E135">
        <v>1.76512</v>
      </c>
    </row>
    <row r="136" spans="1:5">
      <c r="A136">
        <v>1330</v>
      </c>
      <c r="B136">
        <v>1.9334800000000001</v>
      </c>
      <c r="D136">
        <v>1337.4336699999999</v>
      </c>
      <c r="E136">
        <v>1.64157</v>
      </c>
    </row>
    <row r="137" spans="1:5">
      <c r="A137">
        <v>1340</v>
      </c>
      <c r="B137">
        <v>1.8481799999999999</v>
      </c>
      <c r="D137">
        <v>1347.4336699999999</v>
      </c>
      <c r="E137">
        <v>1.74308</v>
      </c>
    </row>
    <row r="138" spans="1:5">
      <c r="A138">
        <v>1350</v>
      </c>
      <c r="B138">
        <v>1.8520399999999999</v>
      </c>
      <c r="D138">
        <v>1357.4336699999999</v>
      </c>
      <c r="E138">
        <v>1.76017</v>
      </c>
    </row>
    <row r="139" spans="1:5">
      <c r="A139">
        <v>1360</v>
      </c>
      <c r="B139">
        <v>1.8267100000000001</v>
      </c>
      <c r="D139">
        <v>1367.4336699999999</v>
      </c>
      <c r="E139">
        <v>1.74308</v>
      </c>
    </row>
    <row r="140" spans="1:5">
      <c r="A140">
        <v>1370</v>
      </c>
      <c r="B140">
        <v>1.8481799999999999</v>
      </c>
      <c r="D140">
        <v>1377.4336699999999</v>
      </c>
      <c r="E140">
        <v>1.71221</v>
      </c>
    </row>
    <row r="141" spans="1:5">
      <c r="A141">
        <v>1380</v>
      </c>
      <c r="B141">
        <v>1.8373200000000001</v>
      </c>
      <c r="D141">
        <v>1387.4336699999999</v>
      </c>
      <c r="E141">
        <v>1.74525</v>
      </c>
    </row>
    <row r="142" spans="1:5">
      <c r="A142">
        <v>1390</v>
      </c>
      <c r="B142">
        <v>1.8109</v>
      </c>
      <c r="D142">
        <v>1397.4336699999999</v>
      </c>
      <c r="E142">
        <v>1.7029300000000001</v>
      </c>
    </row>
    <row r="143" spans="1:5">
      <c r="A143">
        <v>1400</v>
      </c>
      <c r="B143">
        <v>1.8266899999999999</v>
      </c>
      <c r="D143">
        <v>1407.4336699999999</v>
      </c>
      <c r="E143">
        <v>1.67123</v>
      </c>
    </row>
    <row r="144" spans="1:5">
      <c r="A144">
        <v>1410</v>
      </c>
      <c r="B144">
        <v>1.8109</v>
      </c>
      <c r="D144">
        <v>1417.4336699999999</v>
      </c>
      <c r="E144">
        <v>1.6937500000000001</v>
      </c>
    </row>
    <row r="145" spans="1:5">
      <c r="A145">
        <v>1420</v>
      </c>
      <c r="B145">
        <v>1.79027</v>
      </c>
      <c r="D145">
        <v>1427.4336699999999</v>
      </c>
      <c r="E145">
        <v>1.6937500000000001</v>
      </c>
    </row>
    <row r="146" spans="1:5">
      <c r="A146">
        <v>1430</v>
      </c>
      <c r="B146">
        <v>1.72159</v>
      </c>
      <c r="D146">
        <v>1437.4336699999999</v>
      </c>
      <c r="E146">
        <v>1.6937500000000001</v>
      </c>
    </row>
    <row r="147" spans="1:5">
      <c r="A147">
        <v>1440</v>
      </c>
      <c r="B147">
        <v>1.7750900000000001</v>
      </c>
      <c r="D147">
        <v>1447.4336699999999</v>
      </c>
      <c r="E147">
        <v>1.66679</v>
      </c>
    </row>
    <row r="148" spans="1:5">
      <c r="A148">
        <v>1450</v>
      </c>
      <c r="B148">
        <v>1.76512</v>
      </c>
      <c r="D148">
        <v>1457.4336699999999</v>
      </c>
      <c r="E148">
        <v>1.6514599999999999</v>
      </c>
    </row>
    <row r="149" spans="1:5">
      <c r="A149">
        <v>1460</v>
      </c>
      <c r="B149">
        <v>1.5749</v>
      </c>
      <c r="D149">
        <v>1467.4336699999999</v>
      </c>
      <c r="E149">
        <v>1.63428</v>
      </c>
    </row>
    <row r="150" spans="1:5">
      <c r="A150">
        <v>1470</v>
      </c>
      <c r="B150">
        <v>1.7700499999999999</v>
      </c>
      <c r="D150">
        <v>1477.4336699999999</v>
      </c>
      <c r="E150">
        <v>1.6050599999999999</v>
      </c>
    </row>
    <row r="151" spans="1:5">
      <c r="A151">
        <v>1480</v>
      </c>
      <c r="B151">
        <v>1.75526</v>
      </c>
      <c r="D151">
        <v>1487.4336699999999</v>
      </c>
      <c r="E151">
        <v>1.6216299999999999</v>
      </c>
    </row>
    <row r="152" spans="1:5">
      <c r="A152">
        <v>1490</v>
      </c>
      <c r="B152">
        <v>1.75526</v>
      </c>
      <c r="D152">
        <v>1497.4336699999999</v>
      </c>
      <c r="E152">
        <v>1.6406799999999999</v>
      </c>
    </row>
    <row r="153" spans="1:5">
      <c r="A153">
        <v>1500</v>
      </c>
      <c r="B153">
        <v>1.7215199999999999</v>
      </c>
      <c r="D153">
        <v>1507.4336699999999</v>
      </c>
      <c r="E153">
        <v>1.6385400000000001</v>
      </c>
    </row>
    <row r="154" spans="1:5">
      <c r="A154">
        <v>1510</v>
      </c>
      <c r="B154">
        <v>1.7851699999999999</v>
      </c>
      <c r="D154">
        <v>1517.4336699999999</v>
      </c>
      <c r="E154">
        <v>1.6050599999999999</v>
      </c>
    </row>
    <row r="155" spans="1:5">
      <c r="A155">
        <v>1520</v>
      </c>
      <c r="B155">
        <v>1.75034</v>
      </c>
      <c r="D155">
        <v>1527.4336699999999</v>
      </c>
      <c r="E155">
        <v>1.6364099999999999</v>
      </c>
    </row>
    <row r="156" spans="1:5">
      <c r="A156">
        <v>1530</v>
      </c>
      <c r="B156">
        <v>1.7311000000000001</v>
      </c>
      <c r="D156">
        <v>1537.4336699999999</v>
      </c>
      <c r="E156">
        <v>1.61917</v>
      </c>
    </row>
    <row r="157" spans="1:5">
      <c r="A157">
        <v>1540</v>
      </c>
      <c r="B157">
        <v>1.70756</v>
      </c>
      <c r="D157">
        <v>1547.4336699999999</v>
      </c>
      <c r="E157">
        <v>1.55152</v>
      </c>
    </row>
    <row r="158" spans="1:5">
      <c r="A158">
        <v>1550</v>
      </c>
      <c r="B158">
        <v>1.7057500000000001</v>
      </c>
      <c r="D158">
        <v>1557.4336699999999</v>
      </c>
      <c r="E158">
        <v>1.5928599999999999</v>
      </c>
    </row>
    <row r="159" spans="1:5">
      <c r="A159">
        <v>1560</v>
      </c>
      <c r="B159">
        <v>1.7216400000000001</v>
      </c>
      <c r="D159">
        <v>1567.4336699999999</v>
      </c>
      <c r="E159">
        <v>1.61216</v>
      </c>
    </row>
    <row r="160" spans="1:5">
      <c r="A160">
        <v>1570</v>
      </c>
      <c r="B160">
        <v>1.70756</v>
      </c>
      <c r="D160">
        <v>1577.4336699999999</v>
      </c>
      <c r="E160">
        <v>1.53264</v>
      </c>
    </row>
    <row r="161" spans="1:5">
      <c r="A161">
        <v>1580</v>
      </c>
      <c r="B161">
        <v>1.6801600000000001</v>
      </c>
      <c r="D161">
        <v>1587.4336699999999</v>
      </c>
      <c r="E161">
        <v>1.5592600000000001</v>
      </c>
    </row>
    <row r="162" spans="1:5">
      <c r="A162">
        <v>1590</v>
      </c>
      <c r="B162">
        <v>1.7029300000000001</v>
      </c>
      <c r="D162">
        <v>1597.4336699999999</v>
      </c>
      <c r="E162">
        <v>1.56115</v>
      </c>
    </row>
    <row r="163" spans="1:5">
      <c r="A163">
        <v>1600</v>
      </c>
      <c r="B163">
        <v>1.6756800000000001</v>
      </c>
      <c r="D163">
        <v>1607.4336699999999</v>
      </c>
      <c r="E163">
        <v>1.54965</v>
      </c>
    </row>
    <row r="164" spans="1:5">
      <c r="A164">
        <v>1610</v>
      </c>
      <c r="B164">
        <v>1.65364</v>
      </c>
      <c r="D164">
        <v>1617.4336699999999</v>
      </c>
      <c r="E164">
        <v>1.54996</v>
      </c>
    </row>
    <row r="165" spans="1:5">
      <c r="A165">
        <v>1620</v>
      </c>
      <c r="B165">
        <v>1.6891799999999999</v>
      </c>
      <c r="D165">
        <v>1627.4336699999999</v>
      </c>
      <c r="E165">
        <v>1.5105299999999999</v>
      </c>
    </row>
    <row r="166" spans="1:5">
      <c r="A166">
        <v>1630</v>
      </c>
      <c r="B166">
        <v>1.6493</v>
      </c>
      <c r="D166">
        <v>1637.4336699999999</v>
      </c>
      <c r="E166">
        <v>1.5251999999999999</v>
      </c>
    </row>
    <row r="167" spans="1:5">
      <c r="A167">
        <v>1640</v>
      </c>
      <c r="B167">
        <v>1.6892</v>
      </c>
      <c r="D167">
        <v>1647.4336699999999</v>
      </c>
      <c r="E167">
        <v>1.5477399999999999</v>
      </c>
    </row>
    <row r="168" spans="1:5">
      <c r="A168">
        <v>1650</v>
      </c>
      <c r="B168">
        <v>1.6449800000000001</v>
      </c>
      <c r="D168">
        <v>1657.4336699999999</v>
      </c>
      <c r="E168">
        <v>1.5051099999999999</v>
      </c>
    </row>
    <row r="169" spans="1:5">
      <c r="A169">
        <v>1660</v>
      </c>
      <c r="B169">
        <v>1.65367</v>
      </c>
      <c r="D169">
        <v>1667.4336699999999</v>
      </c>
      <c r="E169">
        <v>1.48729</v>
      </c>
    </row>
    <row r="170" spans="1:5">
      <c r="A170">
        <v>1670</v>
      </c>
      <c r="B170">
        <v>1.6195299999999999</v>
      </c>
      <c r="D170">
        <v>1677.4336699999999</v>
      </c>
      <c r="E170">
        <v>1.4890600000000001</v>
      </c>
    </row>
    <row r="171" spans="1:5">
      <c r="A171">
        <v>1680</v>
      </c>
      <c r="B171">
        <v>1.62371</v>
      </c>
      <c r="D171">
        <v>1687.4336699999999</v>
      </c>
      <c r="E171">
        <v>1.4890600000000001</v>
      </c>
    </row>
    <row r="172" spans="1:5">
      <c r="A172">
        <v>1690</v>
      </c>
      <c r="B172">
        <v>1.61534</v>
      </c>
      <c r="D172">
        <v>1697.4336699999999</v>
      </c>
      <c r="E172">
        <v>1.48203</v>
      </c>
    </row>
    <row r="173" spans="1:5">
      <c r="A173">
        <v>1700</v>
      </c>
      <c r="B173">
        <v>1.6030199999999999</v>
      </c>
      <c r="D173">
        <v>1707.4336699999999</v>
      </c>
      <c r="E173">
        <v>1.4699</v>
      </c>
    </row>
    <row r="174" spans="1:5">
      <c r="A174">
        <v>1710</v>
      </c>
      <c r="B174">
        <v>1.59487</v>
      </c>
      <c r="D174">
        <v>1717.4336699999999</v>
      </c>
      <c r="E174">
        <v>1.4750700000000001</v>
      </c>
    </row>
    <row r="175" spans="1:5">
      <c r="A175">
        <v>1720</v>
      </c>
      <c r="B175">
        <v>1.62412</v>
      </c>
      <c r="D175">
        <v>1727.4336699999999</v>
      </c>
      <c r="E175">
        <v>1.46818</v>
      </c>
    </row>
    <row r="176" spans="1:5">
      <c r="A176">
        <v>1730</v>
      </c>
      <c r="B176">
        <v>1.5948500000000001</v>
      </c>
      <c r="D176">
        <v>1737.4336699999999</v>
      </c>
      <c r="E176">
        <v>1.4579599999999999</v>
      </c>
    </row>
    <row r="177" spans="1:5">
      <c r="A177">
        <v>1740</v>
      </c>
      <c r="B177">
        <v>1.59894</v>
      </c>
      <c r="D177">
        <v>1747.4336699999999</v>
      </c>
      <c r="E177">
        <v>1.4395899999999999</v>
      </c>
    </row>
    <row r="178" spans="1:5">
      <c r="A178">
        <v>1750</v>
      </c>
      <c r="B178">
        <v>1.59084</v>
      </c>
      <c r="D178">
        <v>1757.4336699999999</v>
      </c>
      <c r="E178">
        <v>1.4412400000000001</v>
      </c>
    </row>
    <row r="179" spans="1:5">
      <c r="A179">
        <v>1760</v>
      </c>
      <c r="B179">
        <v>1.5868199999999999</v>
      </c>
      <c r="D179">
        <v>1767.4336699999999</v>
      </c>
      <c r="E179">
        <v>1.40893</v>
      </c>
    </row>
    <row r="180" spans="1:5">
      <c r="A180">
        <v>1770</v>
      </c>
      <c r="B180">
        <v>1.5670299999999999</v>
      </c>
      <c r="D180">
        <v>1777.4336699999999</v>
      </c>
      <c r="E180">
        <v>1.4297599999999999</v>
      </c>
    </row>
    <row r="181" spans="1:5">
      <c r="A181">
        <v>1780</v>
      </c>
      <c r="B181">
        <v>1.5631299999999999</v>
      </c>
      <c r="D181">
        <v>1787.4336699999999</v>
      </c>
      <c r="E181">
        <v>1.4395899999999999</v>
      </c>
    </row>
    <row r="182" spans="1:5">
      <c r="A182">
        <v>1790</v>
      </c>
      <c r="B182">
        <v>1.56704</v>
      </c>
      <c r="D182">
        <v>1797.4336699999999</v>
      </c>
      <c r="E182">
        <v>1.4478800000000001</v>
      </c>
    </row>
    <row r="183" spans="1:5">
      <c r="A183">
        <v>1800</v>
      </c>
      <c r="B183">
        <v>1.54393</v>
      </c>
      <c r="D183">
        <v>1807.4336699999999</v>
      </c>
      <c r="E183">
        <v>1.4200699999999999</v>
      </c>
    </row>
    <row r="184" spans="1:5">
      <c r="A184">
        <v>1810</v>
      </c>
      <c r="B184">
        <v>1.5477399999999999</v>
      </c>
      <c r="D184">
        <v>1817.4336699999999</v>
      </c>
      <c r="E184">
        <v>1.41368</v>
      </c>
    </row>
    <row r="185" spans="1:5">
      <c r="A185">
        <v>1820</v>
      </c>
      <c r="B185">
        <v>1.5439099999999999</v>
      </c>
      <c r="D185">
        <v>1827.4336699999999</v>
      </c>
      <c r="E185">
        <v>1.4120900000000001</v>
      </c>
    </row>
    <row r="186" spans="1:5">
      <c r="A186">
        <v>1830</v>
      </c>
      <c r="B186">
        <v>1.5289200000000001</v>
      </c>
      <c r="D186">
        <v>1837.4336699999999</v>
      </c>
      <c r="E186">
        <v>1.4026400000000001</v>
      </c>
    </row>
    <row r="187" spans="1:5">
      <c r="A187">
        <v>1840</v>
      </c>
      <c r="B187">
        <v>1.52894</v>
      </c>
      <c r="D187">
        <v>1847.4336699999999</v>
      </c>
      <c r="E187">
        <v>1.3856299999999999</v>
      </c>
    </row>
    <row r="188" spans="1:5">
      <c r="A188">
        <v>1850</v>
      </c>
      <c r="B188">
        <v>1.5316700000000001</v>
      </c>
      <c r="D188">
        <v>1857.4336699999999</v>
      </c>
      <c r="E188">
        <v>1.37052</v>
      </c>
    </row>
    <row r="189" spans="1:5">
      <c r="A189">
        <v>1860</v>
      </c>
      <c r="B189">
        <v>1.45424</v>
      </c>
      <c r="D189">
        <v>1867.4336699999999</v>
      </c>
      <c r="E189">
        <v>1.39022</v>
      </c>
    </row>
    <row r="190" spans="1:5">
      <c r="A190">
        <v>1870</v>
      </c>
      <c r="B190">
        <v>1.52891</v>
      </c>
      <c r="D190">
        <v>1877.4336699999999</v>
      </c>
      <c r="E190">
        <v>1.3601300000000001</v>
      </c>
    </row>
    <row r="191" spans="1:5">
      <c r="A191">
        <v>1880</v>
      </c>
      <c r="B191">
        <v>1.5178100000000001</v>
      </c>
      <c r="D191">
        <v>1887.4336699999999</v>
      </c>
      <c r="E191">
        <v>1.3841000000000001</v>
      </c>
    </row>
    <row r="192" spans="1:5">
      <c r="A192">
        <v>1890</v>
      </c>
      <c r="B192">
        <v>1.4716199999999999</v>
      </c>
      <c r="D192">
        <v>1897.4336699999999</v>
      </c>
      <c r="E192">
        <v>1.36456</v>
      </c>
    </row>
    <row r="193" spans="1:5">
      <c r="A193">
        <v>1900</v>
      </c>
      <c r="B193">
        <v>1.50691</v>
      </c>
      <c r="D193">
        <v>1907.4336699999999</v>
      </c>
      <c r="E193">
        <v>1.3569500000000001</v>
      </c>
    </row>
    <row r="194" spans="1:5">
      <c r="A194">
        <v>1910</v>
      </c>
      <c r="B194">
        <v>1.4249000000000001</v>
      </c>
      <c r="D194">
        <v>1917.4336699999999</v>
      </c>
      <c r="E194">
        <v>1.4495499999999999</v>
      </c>
    </row>
    <row r="195" spans="1:5">
      <c r="A195">
        <v>1920</v>
      </c>
      <c r="B195">
        <v>1.47421</v>
      </c>
      <c r="D195">
        <v>1927.4336699999999</v>
      </c>
      <c r="E195">
        <v>1.3528100000000001</v>
      </c>
    </row>
    <row r="196" spans="1:5">
      <c r="A196">
        <v>1930</v>
      </c>
      <c r="B196">
        <v>1.4961500000000001</v>
      </c>
      <c r="D196">
        <v>1937.4336699999999</v>
      </c>
      <c r="E196">
        <v>1.32013</v>
      </c>
    </row>
    <row r="197" spans="1:5">
      <c r="A197">
        <v>1940</v>
      </c>
      <c r="B197">
        <v>1.4681999999999999</v>
      </c>
      <c r="D197">
        <v>1947.4336699999999</v>
      </c>
      <c r="E197">
        <v>1.3229299999999999</v>
      </c>
    </row>
    <row r="198" spans="1:5">
      <c r="A198">
        <v>1950</v>
      </c>
      <c r="B198">
        <v>1.51305</v>
      </c>
      <c r="D198">
        <v>1957.4336699999999</v>
      </c>
      <c r="E198">
        <v>1.3427</v>
      </c>
    </row>
    <row r="199" spans="1:5">
      <c r="A199">
        <v>1960</v>
      </c>
      <c r="B199">
        <v>1.4716199999999999</v>
      </c>
      <c r="D199">
        <v>1967.4336699999999</v>
      </c>
      <c r="E199">
        <v>1.3159799999999999</v>
      </c>
    </row>
    <row r="200" spans="1:5">
      <c r="A200">
        <v>1970</v>
      </c>
      <c r="B200">
        <v>1.4579599999999999</v>
      </c>
      <c r="D200">
        <v>1977.4336699999999</v>
      </c>
      <c r="E200">
        <v>1.3160000000000001</v>
      </c>
    </row>
    <row r="201" spans="1:5">
      <c r="A201">
        <v>1980</v>
      </c>
      <c r="B201">
        <v>1.4716199999999999</v>
      </c>
      <c r="D201">
        <v>1987.4336699999999</v>
      </c>
      <c r="E201">
        <v>1.29965</v>
      </c>
    </row>
    <row r="202" spans="1:5">
      <c r="A202">
        <v>1990</v>
      </c>
      <c r="B202">
        <v>1.4647600000000001</v>
      </c>
      <c r="D202">
        <v>1997.4336699999999</v>
      </c>
      <c r="E202">
        <v>1.30775</v>
      </c>
    </row>
    <row r="203" spans="1:5">
      <c r="A203">
        <v>2000</v>
      </c>
      <c r="B203">
        <v>1.4443299999999999</v>
      </c>
      <c r="D203">
        <v>2007.4336699999999</v>
      </c>
      <c r="E203">
        <v>1.30657</v>
      </c>
    </row>
    <row r="204" spans="1:5">
      <c r="A204">
        <v>2010</v>
      </c>
      <c r="B204">
        <v>1.4471000000000001</v>
      </c>
      <c r="D204">
        <v>2017.4336699999999</v>
      </c>
      <c r="E204">
        <v>1.3104899999999999</v>
      </c>
    </row>
    <row r="205" spans="1:5">
      <c r="A205">
        <v>2020</v>
      </c>
      <c r="B205">
        <v>1.4412400000000001</v>
      </c>
      <c r="D205">
        <v>2027.4336699999999</v>
      </c>
      <c r="E205">
        <v>1.1992</v>
      </c>
    </row>
    <row r="206" spans="1:5">
      <c r="A206">
        <v>2030</v>
      </c>
      <c r="B206">
        <v>1.43466</v>
      </c>
      <c r="D206">
        <v>2037.4336699999999</v>
      </c>
      <c r="E206">
        <v>1.2810999999999999</v>
      </c>
    </row>
    <row r="207" spans="1:5">
      <c r="A207">
        <v>2040</v>
      </c>
      <c r="B207">
        <v>1.43137</v>
      </c>
      <c r="D207">
        <v>2047.4336699999999</v>
      </c>
      <c r="E207">
        <v>1.2528300000000001</v>
      </c>
    </row>
    <row r="208" spans="1:5">
      <c r="A208">
        <v>2050</v>
      </c>
      <c r="B208">
        <v>1.4346300000000001</v>
      </c>
      <c r="D208">
        <v>2057.4336699999999</v>
      </c>
      <c r="E208">
        <v>1.2555099999999999</v>
      </c>
    </row>
    <row r="209" spans="1:5">
      <c r="A209">
        <v>2060</v>
      </c>
      <c r="B209">
        <v>1.40577</v>
      </c>
      <c r="D209">
        <v>2067.4336699999999</v>
      </c>
      <c r="E209">
        <v>1.2630600000000001</v>
      </c>
    </row>
    <row r="210" spans="1:5">
      <c r="A210">
        <v>2070</v>
      </c>
      <c r="B210">
        <v>1.4026400000000001</v>
      </c>
      <c r="D210">
        <v>2077.4336699999999</v>
      </c>
      <c r="E210">
        <v>1.25661</v>
      </c>
    </row>
    <row r="211" spans="1:5">
      <c r="A211">
        <v>2080</v>
      </c>
      <c r="B211">
        <v>1.39951</v>
      </c>
      <c r="D211">
        <v>2087.4336699999999</v>
      </c>
      <c r="E211">
        <v>1.2494000000000001</v>
      </c>
    </row>
    <row r="212" spans="1:5">
      <c r="A212">
        <v>2090</v>
      </c>
      <c r="B212">
        <v>1.40577</v>
      </c>
      <c r="D212">
        <v>2097.4336699999999</v>
      </c>
      <c r="E212">
        <v>1.2321200000000001</v>
      </c>
    </row>
    <row r="213" spans="1:5">
      <c r="A213">
        <v>2100</v>
      </c>
      <c r="B213">
        <v>1.38106</v>
      </c>
      <c r="D213">
        <v>2107.4336699999999</v>
      </c>
      <c r="E213">
        <v>1.23333</v>
      </c>
    </row>
    <row r="214" spans="1:5">
      <c r="A214">
        <v>2110</v>
      </c>
      <c r="B214">
        <v>1.39022</v>
      </c>
      <c r="D214">
        <v>2117.4336699999999</v>
      </c>
      <c r="E214">
        <v>1.2309099999999999</v>
      </c>
    </row>
    <row r="215" spans="1:5">
      <c r="A215">
        <v>2120</v>
      </c>
      <c r="B215">
        <v>1.39331</v>
      </c>
      <c r="D215">
        <v>2127.4336699999999</v>
      </c>
      <c r="E215">
        <v>1.2237199999999999</v>
      </c>
    </row>
    <row r="216" spans="1:5">
      <c r="A216">
        <v>2130</v>
      </c>
      <c r="B216">
        <v>1.3871599999999999</v>
      </c>
      <c r="D216">
        <v>2137.4336699999999</v>
      </c>
      <c r="E216">
        <v>1.2095899999999999</v>
      </c>
    </row>
    <row r="217" spans="1:5">
      <c r="A217">
        <v>2140</v>
      </c>
      <c r="B217">
        <v>1.3690199999999999</v>
      </c>
      <c r="D217">
        <v>2147.4336699999999</v>
      </c>
      <c r="E217">
        <v>1.2177899999999999</v>
      </c>
    </row>
    <row r="218" spans="1:5">
      <c r="A218">
        <v>2150</v>
      </c>
      <c r="B218">
        <v>1.37201</v>
      </c>
      <c r="D218">
        <v>2157.4336699999999</v>
      </c>
      <c r="E218">
        <v>1.19232</v>
      </c>
    </row>
    <row r="219" spans="1:5">
      <c r="A219">
        <v>2160</v>
      </c>
      <c r="B219">
        <v>1.3579300000000001</v>
      </c>
      <c r="D219">
        <v>2167.4336699999999</v>
      </c>
      <c r="E219">
        <v>1.23333</v>
      </c>
    </row>
    <row r="220" spans="1:5">
      <c r="A220">
        <v>2170</v>
      </c>
      <c r="B220">
        <v>1.3513599999999999</v>
      </c>
      <c r="D220">
        <v>2177.4336699999999</v>
      </c>
      <c r="E220">
        <v>1.1912400000000001</v>
      </c>
    </row>
    <row r="221" spans="1:5">
      <c r="A221">
        <v>2180</v>
      </c>
      <c r="B221">
        <v>1.3427</v>
      </c>
      <c r="D221">
        <v>2187.4336699999999</v>
      </c>
      <c r="E221">
        <v>1.1745399999999999</v>
      </c>
    </row>
    <row r="222" spans="1:5">
      <c r="A222">
        <v>2190</v>
      </c>
      <c r="B222">
        <v>1.3572</v>
      </c>
      <c r="D222">
        <v>2197.4336699999999</v>
      </c>
      <c r="E222">
        <v>1.1912400000000001</v>
      </c>
    </row>
    <row r="223" spans="1:5">
      <c r="A223">
        <v>2200</v>
      </c>
      <c r="B223">
        <v>1.3285</v>
      </c>
      <c r="D223">
        <v>2207.4336699999999</v>
      </c>
      <c r="E223">
        <v>1.1935100000000001</v>
      </c>
    </row>
    <row r="224" spans="1:5">
      <c r="A224">
        <v>2210</v>
      </c>
      <c r="B224">
        <v>1.1946600000000001</v>
      </c>
      <c r="D224">
        <v>2217.4336699999999</v>
      </c>
      <c r="E224">
        <v>1.18563</v>
      </c>
    </row>
    <row r="225" spans="1:5">
      <c r="A225">
        <v>2220</v>
      </c>
      <c r="B225">
        <v>1.3369899999999999</v>
      </c>
      <c r="D225">
        <v>2227.4336699999999</v>
      </c>
      <c r="E225">
        <v>1.16475</v>
      </c>
    </row>
    <row r="226" spans="1:5">
      <c r="A226">
        <v>2230</v>
      </c>
      <c r="B226">
        <v>1.3257000000000001</v>
      </c>
      <c r="D226">
        <v>2237.4336699999999</v>
      </c>
      <c r="E226">
        <v>1.1867399999999999</v>
      </c>
    </row>
    <row r="227" spans="1:5">
      <c r="A227">
        <v>2240</v>
      </c>
      <c r="B227">
        <v>1.3173600000000001</v>
      </c>
      <c r="D227">
        <v>2247.4336699999999</v>
      </c>
      <c r="E227">
        <v>1.1658299999999999</v>
      </c>
    </row>
    <row r="228" spans="1:5">
      <c r="A228">
        <v>2250</v>
      </c>
      <c r="B228">
        <v>1.32291</v>
      </c>
      <c r="D228">
        <v>2257.4336699999999</v>
      </c>
      <c r="E228">
        <v>1.1487799999999999</v>
      </c>
    </row>
    <row r="229" spans="1:5">
      <c r="A229">
        <v>2260</v>
      </c>
      <c r="B229">
        <v>1.2983100000000001</v>
      </c>
      <c r="D229">
        <v>2267.4336699999999</v>
      </c>
      <c r="E229">
        <v>1.15422</v>
      </c>
    </row>
    <row r="230" spans="1:5">
      <c r="A230">
        <v>2270</v>
      </c>
      <c r="B230">
        <v>1.3149</v>
      </c>
      <c r="D230">
        <v>2277.4336699999999</v>
      </c>
      <c r="E230">
        <v>1.1572199999999999</v>
      </c>
    </row>
    <row r="231" spans="1:5">
      <c r="A231">
        <v>2280</v>
      </c>
      <c r="B231">
        <v>1.31186</v>
      </c>
      <c r="D231">
        <v>2287.4336699999999</v>
      </c>
      <c r="E231">
        <v>1.12917</v>
      </c>
    </row>
    <row r="232" spans="1:5">
      <c r="A232">
        <v>2290</v>
      </c>
      <c r="B232">
        <v>1.3064100000000001</v>
      </c>
      <c r="D232">
        <v>2297.4336699999999</v>
      </c>
      <c r="E232">
        <v>1.2281599999999999</v>
      </c>
    </row>
    <row r="233" spans="1:5">
      <c r="A233">
        <v>2300</v>
      </c>
      <c r="B233">
        <v>1.2903100000000001</v>
      </c>
      <c r="D233">
        <v>2307.4336699999999</v>
      </c>
      <c r="E233">
        <v>1.1300699999999999</v>
      </c>
    </row>
    <row r="234" spans="1:5">
      <c r="A234">
        <v>2310</v>
      </c>
      <c r="B234">
        <v>1.2876700000000001</v>
      </c>
      <c r="D234">
        <v>2317.4336699999999</v>
      </c>
      <c r="E234">
        <v>1.1102099999999999</v>
      </c>
    </row>
    <row r="235" spans="1:5">
      <c r="A235">
        <v>2320</v>
      </c>
      <c r="B235">
        <v>1.2850299999999999</v>
      </c>
      <c r="D235">
        <v>2327.4336699999999</v>
      </c>
      <c r="E235">
        <v>1.1171199999999999</v>
      </c>
    </row>
    <row r="236" spans="1:5">
      <c r="A236">
        <v>2330</v>
      </c>
      <c r="B236">
        <v>1.14252</v>
      </c>
      <c r="D236">
        <v>2337.4336699999999</v>
      </c>
      <c r="E236">
        <v>1.12714</v>
      </c>
    </row>
    <row r="237" spans="1:5">
      <c r="A237">
        <v>2340</v>
      </c>
      <c r="B237">
        <v>1.26694</v>
      </c>
      <c r="D237">
        <v>2347.4336699999999</v>
      </c>
      <c r="E237">
        <v>1.10049</v>
      </c>
    </row>
    <row r="238" spans="1:5">
      <c r="A238">
        <v>2350</v>
      </c>
      <c r="B238">
        <v>1.26688</v>
      </c>
      <c r="D238">
        <v>2357.4336699999999</v>
      </c>
      <c r="E238">
        <v>1.10728</v>
      </c>
    </row>
    <row r="239" spans="1:5">
      <c r="A239">
        <v>2360</v>
      </c>
      <c r="B239">
        <v>1.27203</v>
      </c>
      <c r="D239">
        <v>2367.4336699999999</v>
      </c>
      <c r="E239">
        <v>1.1211100000000001</v>
      </c>
    </row>
    <row r="240" spans="1:5">
      <c r="A240">
        <v>2370</v>
      </c>
      <c r="B240">
        <v>1.25335</v>
      </c>
      <c r="D240">
        <v>2377.4336699999999</v>
      </c>
      <c r="E240">
        <v>1.1092299999999999</v>
      </c>
    </row>
    <row r="241" spans="1:5">
      <c r="A241">
        <v>2380</v>
      </c>
      <c r="B241">
        <v>1.2467900000000001</v>
      </c>
      <c r="D241">
        <v>2387.4336699999999</v>
      </c>
      <c r="E241">
        <v>1.07969</v>
      </c>
    </row>
    <row r="242" spans="1:5">
      <c r="A242">
        <v>2390</v>
      </c>
      <c r="B242">
        <v>1.2443</v>
      </c>
      <c r="D242">
        <v>2397.4336699999999</v>
      </c>
      <c r="E242">
        <v>1.09189</v>
      </c>
    </row>
    <row r="243" spans="1:5">
      <c r="A243">
        <v>2400</v>
      </c>
      <c r="B243">
        <v>1.2369699999999999</v>
      </c>
      <c r="D243">
        <v>2407.4336699999999</v>
      </c>
      <c r="E243">
        <v>1.09857</v>
      </c>
    </row>
    <row r="244" spans="1:5">
      <c r="A244">
        <v>2410</v>
      </c>
      <c r="B244">
        <v>1.24681</v>
      </c>
      <c r="D244">
        <v>2417.4336699999999</v>
      </c>
      <c r="E244">
        <v>1.08623</v>
      </c>
    </row>
    <row r="245" spans="1:5">
      <c r="A245">
        <v>2420</v>
      </c>
      <c r="B245">
        <v>1.2297</v>
      </c>
      <c r="D245">
        <v>2427.4336699999999</v>
      </c>
      <c r="E245">
        <v>1.07416</v>
      </c>
    </row>
    <row r="246" spans="1:5">
      <c r="A246">
        <v>2430</v>
      </c>
      <c r="B246">
        <v>1.2273000000000001</v>
      </c>
      <c r="D246">
        <v>2437.4336699999999</v>
      </c>
      <c r="E246">
        <v>1.0778399999999999</v>
      </c>
    </row>
    <row r="247" spans="1:5">
      <c r="A247">
        <v>2440</v>
      </c>
      <c r="B247">
        <v>1.25928</v>
      </c>
      <c r="D247">
        <v>2447.4336699999999</v>
      </c>
      <c r="E247">
        <v>1.0694300000000001</v>
      </c>
    </row>
    <row r="248" spans="1:5">
      <c r="A248">
        <v>2450</v>
      </c>
      <c r="B248">
        <v>1.2249099999999999</v>
      </c>
      <c r="D248">
        <v>2457.4336699999999</v>
      </c>
      <c r="E248">
        <v>1.0472999999999999</v>
      </c>
    </row>
    <row r="249" spans="1:5">
      <c r="A249">
        <v>2460</v>
      </c>
      <c r="B249">
        <v>1.2297100000000001</v>
      </c>
      <c r="D249">
        <v>2467.4336699999999</v>
      </c>
      <c r="E249">
        <v>1.05169</v>
      </c>
    </row>
    <row r="250" spans="1:5">
      <c r="A250">
        <v>2470</v>
      </c>
      <c r="B250">
        <v>1.22292</v>
      </c>
      <c r="D250">
        <v>2477.4336699999999</v>
      </c>
      <c r="E250">
        <v>1.05433</v>
      </c>
    </row>
    <row r="251" spans="1:5">
      <c r="A251">
        <v>2480</v>
      </c>
      <c r="B251">
        <v>1.2128699999999999</v>
      </c>
      <c r="D251">
        <v>2487.4336699999999</v>
      </c>
      <c r="E251">
        <v>1.03182</v>
      </c>
    </row>
    <row r="252" spans="1:5">
      <c r="A252">
        <v>2490</v>
      </c>
      <c r="B252">
        <v>1.2249300000000001</v>
      </c>
      <c r="D252">
        <v>2497.4336699999999</v>
      </c>
      <c r="E252">
        <v>1.0369299999999999</v>
      </c>
    </row>
    <row r="253" spans="1:5">
      <c r="A253">
        <v>2500</v>
      </c>
      <c r="B253">
        <v>1.2154499999999999</v>
      </c>
      <c r="D253">
        <v>2507.4336699999999</v>
      </c>
      <c r="E253">
        <v>1.0102899999999999</v>
      </c>
    </row>
    <row r="254" spans="1:5">
      <c r="A254">
        <v>2510</v>
      </c>
      <c r="B254">
        <v>1.1969000000000001</v>
      </c>
      <c r="D254">
        <v>2517.4336699999999</v>
      </c>
      <c r="E254">
        <v>1.0276099999999999</v>
      </c>
    </row>
    <row r="255" spans="1:5">
      <c r="A255">
        <v>2520</v>
      </c>
      <c r="B255">
        <v>1.18119</v>
      </c>
      <c r="D255">
        <v>2527.4336699999999</v>
      </c>
      <c r="E255">
        <v>1.03522</v>
      </c>
    </row>
    <row r="256" spans="1:5">
      <c r="A256">
        <v>2530</v>
      </c>
      <c r="B256">
        <v>1.19692</v>
      </c>
      <c r="D256">
        <v>2537.4336699999999</v>
      </c>
      <c r="E256">
        <v>1.0102599999999999</v>
      </c>
    </row>
    <row r="257" spans="1:5">
      <c r="A257">
        <v>2540</v>
      </c>
      <c r="B257">
        <v>1.1992</v>
      </c>
      <c r="D257">
        <v>2547.4336699999999</v>
      </c>
      <c r="E257">
        <v>1.01434</v>
      </c>
    </row>
    <row r="258" spans="1:5">
      <c r="A258">
        <v>2550</v>
      </c>
      <c r="B258">
        <v>1.18787</v>
      </c>
      <c r="D258">
        <v>2557.4336699999999</v>
      </c>
      <c r="E258">
        <v>1.0276099999999999</v>
      </c>
    </row>
    <row r="259" spans="1:5">
      <c r="A259">
        <v>2560</v>
      </c>
      <c r="B259">
        <v>1.20611</v>
      </c>
      <c r="D259">
        <v>2567.4336699999999</v>
      </c>
      <c r="E259">
        <v>1.0038</v>
      </c>
    </row>
    <row r="260" spans="1:5">
      <c r="A260">
        <v>2570</v>
      </c>
      <c r="B260">
        <v>1.16367</v>
      </c>
      <c r="D260">
        <v>2577.4336699999999</v>
      </c>
      <c r="E260">
        <v>0.99901700000000004</v>
      </c>
    </row>
    <row r="261" spans="1:5">
      <c r="A261">
        <v>2580</v>
      </c>
      <c r="B261">
        <v>1.1466700000000001</v>
      </c>
      <c r="D261">
        <v>2587.4336699999999</v>
      </c>
      <c r="E261">
        <v>1.00783</v>
      </c>
    </row>
    <row r="262" spans="1:5">
      <c r="A262">
        <v>2590</v>
      </c>
      <c r="B262">
        <v>1.15724</v>
      </c>
      <c r="D262">
        <v>2597.4336699999999</v>
      </c>
      <c r="E262">
        <v>0.99035700000000004</v>
      </c>
    </row>
    <row r="263" spans="1:5">
      <c r="A263">
        <v>2600</v>
      </c>
      <c r="B263">
        <v>1.1466799999999999</v>
      </c>
      <c r="D263">
        <v>2607.4336699999999</v>
      </c>
      <c r="E263">
        <v>0.99743099999999996</v>
      </c>
    </row>
    <row r="264" spans="1:5">
      <c r="A264">
        <v>2610</v>
      </c>
      <c r="B264">
        <v>1.15299</v>
      </c>
      <c r="D264">
        <v>2617.4336699999999</v>
      </c>
      <c r="E264">
        <v>0.97423499999999996</v>
      </c>
    </row>
    <row r="265" spans="1:5">
      <c r="A265">
        <v>2620</v>
      </c>
      <c r="B265">
        <v>1.1593800000000001</v>
      </c>
      <c r="D265">
        <v>2627.4336699999999</v>
      </c>
      <c r="E265">
        <v>0.98492400000000002</v>
      </c>
    </row>
    <row r="266" spans="1:5">
      <c r="A266">
        <v>2630</v>
      </c>
      <c r="B266">
        <v>1.1487799999999999</v>
      </c>
      <c r="D266">
        <v>2637.4336699999999</v>
      </c>
      <c r="E266">
        <v>0.971974</v>
      </c>
    </row>
    <row r="267" spans="1:5">
      <c r="A267">
        <v>2640</v>
      </c>
      <c r="B267">
        <v>1.1508799999999999</v>
      </c>
      <c r="D267">
        <v>2647.4336699999999</v>
      </c>
      <c r="E267">
        <v>0.95426200000000005</v>
      </c>
    </row>
    <row r="268" spans="1:5">
      <c r="A268">
        <v>2650</v>
      </c>
      <c r="B268">
        <v>1.1404399999999999</v>
      </c>
      <c r="D268">
        <v>2657.4336699999999</v>
      </c>
      <c r="E268">
        <v>0.97272599999999998</v>
      </c>
    </row>
    <row r="269" spans="1:5">
      <c r="A269">
        <v>2660</v>
      </c>
      <c r="B269">
        <v>1.13222</v>
      </c>
      <c r="D269">
        <v>2667.4336699999999</v>
      </c>
      <c r="E269">
        <v>0.951372</v>
      </c>
    </row>
    <row r="270" spans="1:5">
      <c r="A270">
        <v>2670</v>
      </c>
      <c r="B270">
        <v>1.1404300000000001</v>
      </c>
      <c r="D270">
        <v>2677.4336699999999</v>
      </c>
      <c r="E270">
        <v>0.96748500000000004</v>
      </c>
    </row>
    <row r="271" spans="1:5">
      <c r="A271">
        <v>2680</v>
      </c>
      <c r="B271">
        <v>1.1221099999999999</v>
      </c>
      <c r="D271">
        <v>2687.4336699999999</v>
      </c>
      <c r="E271">
        <v>0.95065299999999997</v>
      </c>
    </row>
    <row r="272" spans="1:5">
      <c r="A272">
        <v>2690</v>
      </c>
      <c r="B272">
        <v>1.1161300000000001</v>
      </c>
      <c r="D272">
        <v>2697.4336699999999</v>
      </c>
      <c r="E272">
        <v>0.953538</v>
      </c>
    </row>
    <row r="273" spans="1:5">
      <c r="A273">
        <v>2700</v>
      </c>
      <c r="B273">
        <v>1.1201099999999999</v>
      </c>
      <c r="D273">
        <v>2707.4336699999999</v>
      </c>
      <c r="E273">
        <v>0.91801500000000003</v>
      </c>
    </row>
    <row r="274" spans="1:5">
      <c r="A274">
        <v>2710</v>
      </c>
      <c r="B274">
        <v>1.1121799999999999</v>
      </c>
      <c r="D274">
        <v>2717.4336699999999</v>
      </c>
      <c r="E274">
        <v>0.943554</v>
      </c>
    </row>
    <row r="275" spans="1:5">
      <c r="A275">
        <v>2720</v>
      </c>
      <c r="B275">
        <v>1.10436</v>
      </c>
      <c r="D275">
        <v>2727.4336699999999</v>
      </c>
      <c r="E275">
        <v>0.90937999999999997</v>
      </c>
    </row>
    <row r="276" spans="1:5">
      <c r="A276">
        <v>2730</v>
      </c>
      <c r="B276">
        <v>1.1201099999999999</v>
      </c>
      <c r="D276">
        <v>2737.4336699999999</v>
      </c>
      <c r="E276">
        <v>0.94069100000000005</v>
      </c>
    </row>
    <row r="277" spans="1:5">
      <c r="A277">
        <v>2740</v>
      </c>
      <c r="B277">
        <v>1.1005100000000001</v>
      </c>
      <c r="D277">
        <v>2747.4336699999999</v>
      </c>
      <c r="E277">
        <v>0.91734499999999997</v>
      </c>
    </row>
    <row r="278" spans="1:5">
      <c r="A278">
        <v>2750</v>
      </c>
      <c r="B278">
        <v>1.0871599999999999</v>
      </c>
      <c r="D278">
        <v>2757.4336699999999</v>
      </c>
      <c r="E278">
        <v>0.929558</v>
      </c>
    </row>
    <row r="279" spans="1:5">
      <c r="A279">
        <v>2760</v>
      </c>
      <c r="B279">
        <v>1.09094</v>
      </c>
      <c r="D279">
        <v>2767.4336699999999</v>
      </c>
      <c r="E279">
        <v>0.91600800000000004</v>
      </c>
    </row>
    <row r="280" spans="1:5">
      <c r="A280">
        <v>2770</v>
      </c>
      <c r="B280">
        <v>1.1043700000000001</v>
      </c>
      <c r="D280">
        <v>2777.4336699999999</v>
      </c>
      <c r="E280">
        <v>0.91003800000000001</v>
      </c>
    </row>
    <row r="281" spans="1:5">
      <c r="A281">
        <v>2780</v>
      </c>
      <c r="B281">
        <v>1.0871599999999999</v>
      </c>
      <c r="D281">
        <v>2787.4336699999999</v>
      </c>
      <c r="E281">
        <v>0.90479699999999996</v>
      </c>
    </row>
    <row r="282" spans="1:5">
      <c r="A282">
        <v>2790</v>
      </c>
      <c r="B282">
        <v>1.07969</v>
      </c>
      <c r="D282">
        <v>2797.4336699999999</v>
      </c>
      <c r="E282">
        <v>0.89259200000000005</v>
      </c>
    </row>
    <row r="283" spans="1:5">
      <c r="A283">
        <v>2800</v>
      </c>
      <c r="B283">
        <v>1.0705199999999999</v>
      </c>
      <c r="D283">
        <v>2807.4336699999999</v>
      </c>
      <c r="E283">
        <v>0.89512999999999998</v>
      </c>
    </row>
    <row r="284" spans="1:5">
      <c r="A284">
        <v>2810</v>
      </c>
      <c r="B284">
        <v>1.0686800000000001</v>
      </c>
      <c r="D284">
        <v>2817.4336699999999</v>
      </c>
      <c r="E284">
        <v>0.87999000000000005</v>
      </c>
    </row>
    <row r="285" spans="1:5">
      <c r="A285">
        <v>2820</v>
      </c>
      <c r="B285">
        <v>1.0705</v>
      </c>
      <c r="D285">
        <v>2827.4336699999999</v>
      </c>
      <c r="E285">
        <v>0.87214599999999998</v>
      </c>
    </row>
    <row r="286" spans="1:5">
      <c r="A286">
        <v>2830</v>
      </c>
      <c r="B286">
        <v>1.07969</v>
      </c>
      <c r="D286">
        <v>2837.4336699999999</v>
      </c>
      <c r="E286">
        <v>0.87946999999999997</v>
      </c>
    </row>
    <row r="287" spans="1:5">
      <c r="A287">
        <v>2840</v>
      </c>
      <c r="B287">
        <v>1.0966499999999999</v>
      </c>
      <c r="D287">
        <v>2847.4336699999999</v>
      </c>
      <c r="E287">
        <v>0.88070300000000001</v>
      </c>
    </row>
    <row r="288" spans="1:5">
      <c r="A288">
        <v>2850</v>
      </c>
      <c r="B288">
        <v>1.07416</v>
      </c>
      <c r="D288">
        <v>2857.4336699999999</v>
      </c>
      <c r="E288">
        <v>0.88193900000000003</v>
      </c>
    </row>
    <row r="289" spans="1:5">
      <c r="A289">
        <v>2860</v>
      </c>
      <c r="B289">
        <v>1.0472999999999999</v>
      </c>
      <c r="D289">
        <v>2867.4336699999999</v>
      </c>
      <c r="E289">
        <v>0.87033400000000005</v>
      </c>
    </row>
    <row r="290" spans="1:5">
      <c r="A290">
        <v>2870</v>
      </c>
      <c r="B290">
        <v>1.0760000000000001</v>
      </c>
      <c r="D290">
        <v>2877.4336699999999</v>
      </c>
      <c r="E290">
        <v>0.86316099999999996</v>
      </c>
    </row>
    <row r="291" spans="1:5">
      <c r="A291">
        <v>2880</v>
      </c>
      <c r="B291">
        <v>1.0472999999999999</v>
      </c>
      <c r="D291">
        <v>2887.4336699999999</v>
      </c>
      <c r="E291">
        <v>0.84690200000000004</v>
      </c>
    </row>
    <row r="292" spans="1:5">
      <c r="A292">
        <v>2890</v>
      </c>
      <c r="B292">
        <v>1.0472999999999999</v>
      </c>
      <c r="D292">
        <v>2897.4336699999999</v>
      </c>
      <c r="E292">
        <v>0.802535</v>
      </c>
    </row>
    <row r="293" spans="1:5">
      <c r="A293">
        <v>2900</v>
      </c>
      <c r="B293">
        <v>1.0650500000000001</v>
      </c>
      <c r="D293">
        <v>2907.4336699999999</v>
      </c>
      <c r="E293">
        <v>0.87214599999999998</v>
      </c>
    </row>
    <row r="294" spans="1:5">
      <c r="A294">
        <v>2910</v>
      </c>
      <c r="B294">
        <v>1.04382</v>
      </c>
      <c r="D294">
        <v>2917.4336699999999</v>
      </c>
      <c r="E294">
        <v>0.87457399999999996</v>
      </c>
    </row>
    <row r="295" spans="1:5">
      <c r="A295">
        <v>2920</v>
      </c>
      <c r="B295">
        <v>1.03013</v>
      </c>
      <c r="D295">
        <v>2927.4336699999999</v>
      </c>
      <c r="E295">
        <v>0.85031299999999999</v>
      </c>
    </row>
    <row r="296" spans="1:5">
      <c r="A296">
        <v>2930</v>
      </c>
      <c r="B296">
        <v>1.0614600000000001</v>
      </c>
      <c r="D296">
        <v>2937.4336699999999</v>
      </c>
      <c r="E296">
        <v>0.84859099999999998</v>
      </c>
    </row>
    <row r="297" spans="1:5">
      <c r="A297">
        <v>2940</v>
      </c>
      <c r="B297">
        <v>1.0151600000000001</v>
      </c>
      <c r="D297">
        <v>2947.4336699999999</v>
      </c>
      <c r="E297">
        <v>0.82732499999999998</v>
      </c>
    </row>
    <row r="298" spans="1:5">
      <c r="A298">
        <v>2950</v>
      </c>
      <c r="B298">
        <v>1.0151600000000001</v>
      </c>
      <c r="D298">
        <v>2957.4336699999999</v>
      </c>
      <c r="E298">
        <v>0.84774099999999997</v>
      </c>
    </row>
    <row r="299" spans="1:5">
      <c r="A299">
        <v>2960</v>
      </c>
      <c r="B299">
        <v>1.01189</v>
      </c>
      <c r="D299">
        <v>2967.4336699999999</v>
      </c>
      <c r="E299">
        <v>0.84570699999999999</v>
      </c>
    </row>
    <row r="300" spans="1:5">
      <c r="A300">
        <v>2970</v>
      </c>
      <c r="B300">
        <v>1.0184299999999999</v>
      </c>
      <c r="D300">
        <v>2977.4336699999999</v>
      </c>
      <c r="E300">
        <v>0.83229299999999995</v>
      </c>
    </row>
    <row r="301" spans="1:5">
      <c r="A301">
        <v>2980</v>
      </c>
      <c r="B301">
        <v>1.0022</v>
      </c>
      <c r="D301">
        <v>2987.4336699999999</v>
      </c>
      <c r="E301">
        <v>0.83450400000000002</v>
      </c>
    </row>
    <row r="302" spans="1:5">
      <c r="A302">
        <v>2990</v>
      </c>
      <c r="B302">
        <v>1.0151600000000001</v>
      </c>
      <c r="D302">
        <v>2997.4336699999999</v>
      </c>
      <c r="E302">
        <v>0.82302699999999995</v>
      </c>
    </row>
    <row r="303" spans="1:5">
      <c r="A303">
        <v>3000</v>
      </c>
      <c r="B303">
        <v>1.0102599999999999</v>
      </c>
      <c r="D303">
        <v>3007.4336699999999</v>
      </c>
      <c r="E303">
        <v>0.83840099999999995</v>
      </c>
    </row>
    <row r="304" spans="1:5">
      <c r="A304">
        <v>3010</v>
      </c>
      <c r="B304">
        <v>0.99207999999999996</v>
      </c>
      <c r="D304">
        <v>3017.4336699999999</v>
      </c>
      <c r="E304">
        <v>0.81614299999999995</v>
      </c>
    </row>
    <row r="305" spans="1:5">
      <c r="A305">
        <v>3020</v>
      </c>
      <c r="B305">
        <v>1.00061</v>
      </c>
      <c r="D305">
        <v>3027.4336699999999</v>
      </c>
      <c r="E305">
        <v>0.80561700000000003</v>
      </c>
    </row>
    <row r="306" spans="1:5">
      <c r="A306">
        <v>3030</v>
      </c>
      <c r="B306">
        <v>0.98345400000000005</v>
      </c>
      <c r="D306">
        <v>3037.4336699999999</v>
      </c>
      <c r="E306">
        <v>0.82195099999999999</v>
      </c>
    </row>
    <row r="307" spans="1:5">
      <c r="A307">
        <v>3040</v>
      </c>
      <c r="B307">
        <v>1.00061</v>
      </c>
      <c r="D307">
        <v>3047.4336699999999</v>
      </c>
      <c r="E307">
        <v>0.81081499999999995</v>
      </c>
    </row>
    <row r="308" spans="1:5">
      <c r="A308">
        <v>3050</v>
      </c>
      <c r="B308">
        <v>0.98031400000000002</v>
      </c>
      <c r="D308">
        <v>3057.4336699999999</v>
      </c>
      <c r="E308">
        <v>0.80768799999999996</v>
      </c>
    </row>
    <row r="309" spans="1:5">
      <c r="A309">
        <v>3060</v>
      </c>
      <c r="B309">
        <v>0.981846</v>
      </c>
      <c r="D309">
        <v>3067.4336699999999</v>
      </c>
      <c r="E309">
        <v>0.80924799999999997</v>
      </c>
    </row>
    <row r="310" spans="1:5">
      <c r="A310">
        <v>3070</v>
      </c>
      <c r="B310">
        <v>0.98338099999999995</v>
      </c>
      <c r="D310">
        <v>3077.4336699999999</v>
      </c>
      <c r="E310">
        <v>0.76896799999999998</v>
      </c>
    </row>
    <row r="311" spans="1:5">
      <c r="A311">
        <v>3080</v>
      </c>
      <c r="B311">
        <v>0.96674099999999996</v>
      </c>
      <c r="D311">
        <v>3087.4336699999999</v>
      </c>
      <c r="E311">
        <v>0.85831199999999996</v>
      </c>
    </row>
    <row r="312" spans="1:5">
      <c r="A312">
        <v>3090</v>
      </c>
      <c r="B312">
        <v>0.96823000000000004</v>
      </c>
      <c r="D312">
        <v>3097.4336699999999</v>
      </c>
      <c r="E312">
        <v>0.78843300000000005</v>
      </c>
    </row>
    <row r="313" spans="1:5">
      <c r="A313">
        <v>3100</v>
      </c>
      <c r="B313">
        <v>1.10826</v>
      </c>
      <c r="D313">
        <v>3107.4336699999999</v>
      </c>
      <c r="E313">
        <v>0.78303500000000004</v>
      </c>
    </row>
    <row r="314" spans="1:5">
      <c r="A314">
        <v>3110</v>
      </c>
      <c r="B314">
        <v>0.89768800000000004</v>
      </c>
      <c r="D314">
        <v>3117.4336699999999</v>
      </c>
      <c r="E314">
        <v>0.75526599999999999</v>
      </c>
    </row>
    <row r="315" spans="1:5">
      <c r="A315">
        <v>3120</v>
      </c>
      <c r="B315">
        <v>0.953538</v>
      </c>
      <c r="D315">
        <v>3127.4336699999999</v>
      </c>
      <c r="E315">
        <v>0.76398999999999995</v>
      </c>
    </row>
    <row r="316" spans="1:5">
      <c r="A316">
        <v>3130</v>
      </c>
      <c r="B316">
        <v>0.94779400000000003</v>
      </c>
      <c r="D316">
        <v>3137.4336699999999</v>
      </c>
      <c r="E316">
        <v>0.76259900000000003</v>
      </c>
    </row>
    <row r="317" spans="1:5">
      <c r="A317">
        <v>3140</v>
      </c>
      <c r="B317">
        <v>0.95789000000000002</v>
      </c>
      <c r="D317">
        <v>3147.4336699999999</v>
      </c>
      <c r="E317">
        <v>0.77721899999999999</v>
      </c>
    </row>
    <row r="318" spans="1:5">
      <c r="A318">
        <v>3150</v>
      </c>
      <c r="B318">
        <v>0.95065299999999997</v>
      </c>
      <c r="D318">
        <v>3157.4336699999999</v>
      </c>
      <c r="E318">
        <v>0.76029199999999997</v>
      </c>
    </row>
    <row r="319" spans="1:5">
      <c r="A319">
        <v>3160</v>
      </c>
      <c r="B319">
        <v>0.95209299999999997</v>
      </c>
      <c r="D319">
        <v>3167.4336699999999</v>
      </c>
      <c r="E319">
        <v>0.74232900000000002</v>
      </c>
    </row>
    <row r="320" spans="1:5">
      <c r="A320">
        <v>3170</v>
      </c>
      <c r="B320">
        <v>0.95498700000000003</v>
      </c>
      <c r="D320">
        <v>3177.4336699999999</v>
      </c>
      <c r="E320">
        <v>0.69936699999999996</v>
      </c>
    </row>
    <row r="321" spans="1:5">
      <c r="A321">
        <v>3180</v>
      </c>
      <c r="B321">
        <v>0.94493400000000005</v>
      </c>
      <c r="D321">
        <v>3187.4336699999999</v>
      </c>
      <c r="E321">
        <v>0.75604199999999999</v>
      </c>
    </row>
    <row r="322" spans="1:5">
      <c r="A322">
        <v>3190</v>
      </c>
      <c r="B322">
        <v>0.94778499999999999</v>
      </c>
      <c r="D322">
        <v>3197.4336699999999</v>
      </c>
      <c r="E322">
        <v>0.75845700000000005</v>
      </c>
    </row>
    <row r="323" spans="1:5">
      <c r="A323">
        <v>3200</v>
      </c>
      <c r="B323">
        <v>0.92408999999999997</v>
      </c>
      <c r="D323">
        <v>3207.4336699999999</v>
      </c>
      <c r="E323">
        <v>0.74145300000000003</v>
      </c>
    </row>
    <row r="324" spans="1:5">
      <c r="A324">
        <v>3210</v>
      </c>
      <c r="B324">
        <v>0.922732</v>
      </c>
      <c r="D324">
        <v>3217.4336699999999</v>
      </c>
      <c r="E324">
        <v>0.73451900000000003</v>
      </c>
    </row>
    <row r="325" spans="1:5">
      <c r="A325">
        <v>3220</v>
      </c>
      <c r="B325">
        <v>0.924091</v>
      </c>
      <c r="D325">
        <v>3227.4336699999999</v>
      </c>
      <c r="E325">
        <v>0.72551100000000002</v>
      </c>
    </row>
    <row r="326" spans="1:5">
      <c r="A326">
        <v>3230</v>
      </c>
      <c r="B326">
        <v>0.92137100000000005</v>
      </c>
      <c r="D326">
        <v>3237.4336699999999</v>
      </c>
      <c r="E326">
        <v>0.731101</v>
      </c>
    </row>
    <row r="327" spans="1:5">
      <c r="A327">
        <v>3240</v>
      </c>
      <c r="B327">
        <v>0.82356700000000005</v>
      </c>
      <c r="D327">
        <v>3247.4336699999999</v>
      </c>
      <c r="E327">
        <v>0.72103499999999998</v>
      </c>
    </row>
    <row r="328" spans="1:5">
      <c r="A328">
        <v>3250</v>
      </c>
      <c r="B328">
        <v>0.99585000000000001</v>
      </c>
      <c r="D328">
        <v>3257.4336699999999</v>
      </c>
      <c r="E328">
        <v>0.724777</v>
      </c>
    </row>
    <row r="329" spans="1:5">
      <c r="A329">
        <v>3260</v>
      </c>
      <c r="B329">
        <v>0.92273300000000003</v>
      </c>
      <c r="D329">
        <v>3267.4336699999999</v>
      </c>
      <c r="E329">
        <v>0.70923400000000003</v>
      </c>
    </row>
    <row r="330" spans="1:5">
      <c r="A330">
        <v>3270</v>
      </c>
      <c r="B330">
        <v>0.90937400000000002</v>
      </c>
      <c r="D330">
        <v>3277.4336699999999</v>
      </c>
      <c r="E330">
        <v>0.71325899999999998</v>
      </c>
    </row>
    <row r="331" spans="1:5">
      <c r="A331">
        <v>3280</v>
      </c>
      <c r="B331">
        <v>0.90155099999999999</v>
      </c>
      <c r="D331">
        <v>3287.4336699999999</v>
      </c>
      <c r="E331">
        <v>0.70923400000000003</v>
      </c>
    </row>
    <row r="332" spans="1:5">
      <c r="A332">
        <v>3290</v>
      </c>
      <c r="B332">
        <v>0.89897300000000002</v>
      </c>
      <c r="D332">
        <v>3297.4336699999999</v>
      </c>
      <c r="E332">
        <v>0.70843400000000001</v>
      </c>
    </row>
    <row r="333" spans="1:5">
      <c r="A333">
        <v>3300</v>
      </c>
      <c r="B333">
        <v>0.89640699999999995</v>
      </c>
      <c r="D333">
        <v>3307.4336699999999</v>
      </c>
      <c r="E333">
        <v>0.70684100000000005</v>
      </c>
    </row>
    <row r="334" spans="1:5">
      <c r="A334">
        <v>3310</v>
      </c>
      <c r="B334">
        <v>0.90025999999999995</v>
      </c>
      <c r="D334">
        <v>3317.4336699999999</v>
      </c>
      <c r="E334">
        <v>0.68788300000000002</v>
      </c>
    </row>
    <row r="335" spans="1:5">
      <c r="A335">
        <v>3320</v>
      </c>
      <c r="B335">
        <v>0.88379600000000003</v>
      </c>
      <c r="D335">
        <v>3327.4336699999999</v>
      </c>
      <c r="E335">
        <v>0.69781400000000005</v>
      </c>
    </row>
    <row r="336" spans="1:5">
      <c r="A336">
        <v>3330</v>
      </c>
      <c r="B336">
        <v>1.0167900000000001</v>
      </c>
      <c r="D336">
        <v>3337.4336699999999</v>
      </c>
      <c r="E336">
        <v>0.69742700000000002</v>
      </c>
    </row>
    <row r="337" spans="1:5">
      <c r="A337">
        <v>3340</v>
      </c>
      <c r="B337">
        <v>0.88255799999999995</v>
      </c>
      <c r="D337">
        <v>3347.4336699999999</v>
      </c>
      <c r="E337">
        <v>0.68154199999999998</v>
      </c>
    </row>
    <row r="338" spans="1:5">
      <c r="A338">
        <v>3350</v>
      </c>
      <c r="B338">
        <v>0.88880899999999996</v>
      </c>
      <c r="D338">
        <v>3357.4336699999999</v>
      </c>
      <c r="E338">
        <v>0.68043500000000001</v>
      </c>
    </row>
    <row r="339" spans="1:5">
      <c r="A339">
        <v>3360</v>
      </c>
      <c r="B339">
        <v>0.87396399999999996</v>
      </c>
      <c r="D339">
        <v>3367.4336699999999</v>
      </c>
      <c r="E339">
        <v>0.68043500000000001</v>
      </c>
    </row>
    <row r="340" spans="1:5">
      <c r="A340">
        <v>3370</v>
      </c>
      <c r="B340">
        <v>0.86912900000000004</v>
      </c>
      <c r="D340">
        <v>3377.4336699999999</v>
      </c>
      <c r="E340">
        <v>0.68265200000000004</v>
      </c>
    </row>
    <row r="341" spans="1:5">
      <c r="A341">
        <v>3380</v>
      </c>
      <c r="B341">
        <v>0.89385700000000001</v>
      </c>
      <c r="D341">
        <v>3387.4336699999999</v>
      </c>
      <c r="E341">
        <v>0.67098899999999995</v>
      </c>
    </row>
    <row r="342" spans="1:5">
      <c r="A342">
        <v>3390</v>
      </c>
      <c r="B342">
        <v>0.87034</v>
      </c>
      <c r="D342">
        <v>3397.4336699999999</v>
      </c>
      <c r="E342">
        <v>0.67206600000000005</v>
      </c>
    </row>
    <row r="343" spans="1:5">
      <c r="A343">
        <v>3400</v>
      </c>
      <c r="B343">
        <v>0.86673299999999998</v>
      </c>
      <c r="D343">
        <v>3407.4336699999999</v>
      </c>
      <c r="E343">
        <v>0.66075899999999999</v>
      </c>
    </row>
    <row r="344" spans="1:5">
      <c r="A344">
        <v>3410</v>
      </c>
      <c r="B344">
        <v>0.87397899999999995</v>
      </c>
      <c r="D344">
        <v>3417.4336699999999</v>
      </c>
      <c r="E344">
        <v>0.67278499999999997</v>
      </c>
    </row>
    <row r="345" spans="1:5">
      <c r="A345">
        <v>3420</v>
      </c>
      <c r="B345">
        <v>0.79700199999999999</v>
      </c>
      <c r="D345">
        <v>3427.4336699999999</v>
      </c>
      <c r="E345">
        <v>0.67063099999999998</v>
      </c>
    </row>
    <row r="346" spans="1:5">
      <c r="A346">
        <v>3430</v>
      </c>
      <c r="B346">
        <v>0.85032099999999999</v>
      </c>
      <c r="D346">
        <v>3437.4336699999999</v>
      </c>
      <c r="E346">
        <v>0.64648300000000003</v>
      </c>
    </row>
    <row r="347" spans="1:5">
      <c r="A347">
        <v>3440</v>
      </c>
      <c r="B347">
        <v>0.86434800000000001</v>
      </c>
      <c r="D347">
        <v>3447.4336699999999</v>
      </c>
      <c r="E347">
        <v>0.66671800000000003</v>
      </c>
    </row>
    <row r="348" spans="1:5">
      <c r="A348">
        <v>3450</v>
      </c>
      <c r="B348">
        <v>0.84459899999999999</v>
      </c>
      <c r="D348">
        <v>3457.4336699999999</v>
      </c>
      <c r="E348">
        <v>0.66249999999999998</v>
      </c>
    </row>
    <row r="349" spans="1:5">
      <c r="A349">
        <v>3460</v>
      </c>
      <c r="B349">
        <v>0.87641500000000006</v>
      </c>
      <c r="D349">
        <v>3467.4336699999999</v>
      </c>
      <c r="E349">
        <v>0.64714899999999997</v>
      </c>
    </row>
    <row r="350" spans="1:5">
      <c r="A350">
        <v>3470</v>
      </c>
      <c r="B350">
        <v>0.84232700000000005</v>
      </c>
      <c r="D350">
        <v>3477.4336699999999</v>
      </c>
      <c r="E350">
        <v>0.647482</v>
      </c>
    </row>
    <row r="351" spans="1:5">
      <c r="A351">
        <v>3480</v>
      </c>
      <c r="B351">
        <v>0.84687500000000004</v>
      </c>
      <c r="D351">
        <v>3487.4336699999999</v>
      </c>
      <c r="E351">
        <v>0.65558799999999995</v>
      </c>
    </row>
    <row r="352" spans="1:5">
      <c r="A352">
        <v>3490</v>
      </c>
      <c r="B352">
        <v>0.95789100000000005</v>
      </c>
      <c r="D352">
        <v>3497.4336699999999</v>
      </c>
      <c r="E352">
        <v>0.642517</v>
      </c>
    </row>
    <row r="353" spans="1:5">
      <c r="A353">
        <v>3500</v>
      </c>
      <c r="B353">
        <v>0.82464700000000002</v>
      </c>
      <c r="D353">
        <v>3507.4336699999999</v>
      </c>
      <c r="E353">
        <v>0.66215100000000005</v>
      </c>
    </row>
    <row r="354" spans="1:5">
      <c r="A354">
        <v>3510</v>
      </c>
      <c r="B354">
        <v>0.83784199999999998</v>
      </c>
      <c r="D354">
        <v>3517.4336699999999</v>
      </c>
      <c r="E354">
        <v>0.64087799999999995</v>
      </c>
    </row>
    <row r="355" spans="1:5">
      <c r="A355">
        <v>3520</v>
      </c>
      <c r="B355">
        <v>0.83009500000000003</v>
      </c>
      <c r="D355">
        <v>3527.4336699999999</v>
      </c>
      <c r="E355">
        <v>0.63762700000000005</v>
      </c>
    </row>
    <row r="356" spans="1:5">
      <c r="A356">
        <v>3530</v>
      </c>
      <c r="B356">
        <v>0.83229399999999998</v>
      </c>
      <c r="D356">
        <v>3537.4336699999999</v>
      </c>
      <c r="E356">
        <v>0.63408799999999998</v>
      </c>
    </row>
    <row r="357" spans="1:5">
      <c r="A357">
        <v>3540</v>
      </c>
      <c r="B357">
        <v>0.81607200000000002</v>
      </c>
      <c r="D357">
        <v>3547.4336699999999</v>
      </c>
      <c r="E357">
        <v>0.63058800000000004</v>
      </c>
    </row>
    <row r="358" spans="1:5">
      <c r="A358">
        <v>3550</v>
      </c>
      <c r="B358">
        <v>0.82573099999999999</v>
      </c>
      <c r="D358">
        <v>3557.4336699999999</v>
      </c>
      <c r="E358">
        <v>0.64772300000000005</v>
      </c>
    </row>
    <row r="359" spans="1:5">
      <c r="A359">
        <v>3560</v>
      </c>
      <c r="B359">
        <v>0.81186899999999995</v>
      </c>
      <c r="D359">
        <v>3567.4336699999999</v>
      </c>
      <c r="E359">
        <v>0.61909499999999995</v>
      </c>
    </row>
    <row r="360" spans="1:5">
      <c r="A360">
        <v>3570</v>
      </c>
      <c r="B360">
        <v>0.808728</v>
      </c>
      <c r="D360">
        <v>3577.4336699999999</v>
      </c>
      <c r="E360">
        <v>0.62494400000000006</v>
      </c>
    </row>
    <row r="361" spans="1:5">
      <c r="A361">
        <v>3580</v>
      </c>
      <c r="B361">
        <v>0.81714100000000001</v>
      </c>
      <c r="D361">
        <v>3587.4336699999999</v>
      </c>
      <c r="E361">
        <v>0.610375</v>
      </c>
    </row>
    <row r="362" spans="1:5">
      <c r="A362">
        <v>3590</v>
      </c>
      <c r="B362">
        <v>0.806647</v>
      </c>
      <c r="D362">
        <v>3597.4336699999999</v>
      </c>
      <c r="E362">
        <v>0.60334299999999996</v>
      </c>
    </row>
    <row r="363" spans="1:5">
      <c r="A363">
        <v>3600</v>
      </c>
      <c r="B363">
        <v>0.80048600000000003</v>
      </c>
      <c r="D363">
        <v>3607.4336699999999</v>
      </c>
      <c r="E363">
        <v>0.61186099999999999</v>
      </c>
    </row>
    <row r="364" spans="1:5">
      <c r="A364">
        <v>3610</v>
      </c>
      <c r="B364">
        <v>0.80562500000000004</v>
      </c>
      <c r="D364">
        <v>3617.4336699999999</v>
      </c>
      <c r="E364">
        <v>0.60919199999999996</v>
      </c>
    </row>
    <row r="365" spans="1:5">
      <c r="A365">
        <v>3620</v>
      </c>
      <c r="B365">
        <v>0.79844300000000001</v>
      </c>
      <c r="D365">
        <v>3627.4336699999999</v>
      </c>
      <c r="E365">
        <v>0.58454099999999998</v>
      </c>
    </row>
    <row r="366" spans="1:5">
      <c r="A366">
        <v>3630</v>
      </c>
      <c r="B366">
        <v>0.78449599999999997</v>
      </c>
      <c r="D366">
        <v>3637.4336699999999</v>
      </c>
      <c r="E366">
        <v>0.59988699999999995</v>
      </c>
    </row>
    <row r="367" spans="1:5">
      <c r="A367">
        <v>3640</v>
      </c>
      <c r="B367">
        <v>0.78156899999999996</v>
      </c>
      <c r="D367">
        <v>3647.4336699999999</v>
      </c>
      <c r="E367">
        <v>0.59732099999999999</v>
      </c>
    </row>
    <row r="368" spans="1:5">
      <c r="A368">
        <v>3650</v>
      </c>
      <c r="B368">
        <v>0.80253300000000005</v>
      </c>
      <c r="D368">
        <v>3657.4336699999999</v>
      </c>
      <c r="E368">
        <v>0.57835199999999998</v>
      </c>
    </row>
    <row r="369" spans="1:5">
      <c r="A369">
        <v>3660</v>
      </c>
      <c r="B369">
        <v>0.78843300000000005</v>
      </c>
      <c r="D369">
        <v>3667.4336699999999</v>
      </c>
      <c r="E369">
        <v>0.53938299999999995</v>
      </c>
    </row>
    <row r="370" spans="1:5">
      <c r="A370">
        <v>3670</v>
      </c>
      <c r="B370">
        <v>0.77680000000000005</v>
      </c>
      <c r="D370">
        <v>3677.4336699999999</v>
      </c>
      <c r="E370">
        <v>0.57465100000000002</v>
      </c>
    </row>
    <row r="371" spans="1:5">
      <c r="A371">
        <v>3680</v>
      </c>
      <c r="B371">
        <v>0.78156000000000003</v>
      </c>
      <c r="D371">
        <v>3687.4336699999999</v>
      </c>
      <c r="E371">
        <v>0.57281800000000005</v>
      </c>
    </row>
    <row r="372" spans="1:5">
      <c r="A372">
        <v>3690</v>
      </c>
      <c r="B372">
        <v>0.77578100000000005</v>
      </c>
      <c r="D372">
        <v>3697.4336699999999</v>
      </c>
      <c r="E372">
        <v>0.57281800000000005</v>
      </c>
    </row>
    <row r="373" spans="1:5">
      <c r="A373">
        <v>3700</v>
      </c>
      <c r="B373">
        <v>0.78351300000000001</v>
      </c>
      <c r="D373">
        <v>3707.4336699999999</v>
      </c>
      <c r="E373">
        <v>0.57334099999999999</v>
      </c>
    </row>
    <row r="374" spans="1:5">
      <c r="A374">
        <v>3710</v>
      </c>
      <c r="B374">
        <v>0.76632299999999998</v>
      </c>
      <c r="D374">
        <v>3717.4336699999999</v>
      </c>
      <c r="E374">
        <v>0.56585399999999997</v>
      </c>
    </row>
    <row r="375" spans="1:5">
      <c r="A375">
        <v>3720</v>
      </c>
      <c r="B375">
        <v>0.76445399999999997</v>
      </c>
      <c r="D375">
        <v>3727.4336699999999</v>
      </c>
      <c r="E375">
        <v>0.57099599999999995</v>
      </c>
    </row>
    <row r="376" spans="1:5">
      <c r="A376">
        <v>3730</v>
      </c>
      <c r="B376">
        <v>0.76445399999999997</v>
      </c>
      <c r="D376">
        <v>3737.4336699999999</v>
      </c>
      <c r="E376">
        <v>0.55831299999999995</v>
      </c>
    </row>
    <row r="377" spans="1:5">
      <c r="A377">
        <v>3740</v>
      </c>
      <c r="B377">
        <v>0.75800199999999995</v>
      </c>
      <c r="D377">
        <v>3747.4336699999999</v>
      </c>
      <c r="E377">
        <v>0.56180699999999995</v>
      </c>
    </row>
    <row r="378" spans="1:5">
      <c r="A378">
        <v>3750</v>
      </c>
      <c r="B378">
        <v>0.75165700000000002</v>
      </c>
      <c r="D378">
        <v>3757.4336699999999</v>
      </c>
      <c r="E378">
        <v>0.55121100000000001</v>
      </c>
    </row>
    <row r="379" spans="1:5">
      <c r="A379">
        <v>3760</v>
      </c>
      <c r="B379">
        <v>0.76454</v>
      </c>
      <c r="D379">
        <v>3767.4336699999999</v>
      </c>
      <c r="E379">
        <v>0.55193800000000004</v>
      </c>
    </row>
    <row r="380" spans="1:5">
      <c r="A380">
        <v>3770</v>
      </c>
      <c r="B380">
        <v>0.74276799999999998</v>
      </c>
      <c r="D380">
        <v>3777.4336699999999</v>
      </c>
      <c r="E380">
        <v>0.553396</v>
      </c>
    </row>
    <row r="381" spans="1:5">
      <c r="A381">
        <v>3780</v>
      </c>
      <c r="B381">
        <v>0.75527</v>
      </c>
      <c r="D381">
        <v>3787.4336699999999</v>
      </c>
      <c r="E381">
        <v>0.54381800000000002</v>
      </c>
    </row>
    <row r="382" spans="1:5">
      <c r="A382">
        <v>3790</v>
      </c>
      <c r="B382">
        <v>0.75335600000000003</v>
      </c>
      <c r="D382">
        <v>3797.4336699999999</v>
      </c>
      <c r="E382">
        <v>0.52606200000000003</v>
      </c>
    </row>
    <row r="383" spans="1:5">
      <c r="A383">
        <v>3800</v>
      </c>
      <c r="B383">
        <v>0.74189099999999997</v>
      </c>
      <c r="D383">
        <v>3807.4336699999999</v>
      </c>
      <c r="E383">
        <v>0.51317400000000002</v>
      </c>
    </row>
    <row r="384" spans="1:5">
      <c r="A384">
        <v>3810</v>
      </c>
      <c r="B384">
        <v>0.73580999999999996</v>
      </c>
      <c r="D384">
        <v>3817.4336699999999</v>
      </c>
      <c r="E384">
        <v>0.53639000000000003</v>
      </c>
    </row>
    <row r="385" spans="1:5">
      <c r="A385">
        <v>3820</v>
      </c>
      <c r="B385">
        <v>0.73580999999999996</v>
      </c>
      <c r="D385">
        <v>3827.4336699999999</v>
      </c>
      <c r="E385">
        <v>0.53822800000000004</v>
      </c>
    </row>
    <row r="386" spans="1:5">
      <c r="A386">
        <v>3830</v>
      </c>
      <c r="B386">
        <v>0.72898099999999999</v>
      </c>
      <c r="D386">
        <v>3837.4336699999999</v>
      </c>
      <c r="E386">
        <v>0.52805199999999997</v>
      </c>
    </row>
    <row r="387" spans="1:5">
      <c r="A387">
        <v>3840</v>
      </c>
      <c r="B387">
        <v>0.71979800000000005</v>
      </c>
      <c r="D387">
        <v>3847.4336699999999</v>
      </c>
      <c r="E387">
        <v>0.52365099999999998</v>
      </c>
    </row>
    <row r="388" spans="1:5">
      <c r="A388">
        <v>3850</v>
      </c>
      <c r="B388">
        <v>0.73237399999999997</v>
      </c>
      <c r="D388">
        <v>3857.4336699999999</v>
      </c>
      <c r="E388">
        <v>0.53707800000000006</v>
      </c>
    </row>
    <row r="389" spans="1:5">
      <c r="A389">
        <v>3860</v>
      </c>
      <c r="B389">
        <v>0.72228499999999995</v>
      </c>
      <c r="D389">
        <v>3867.4336699999999</v>
      </c>
      <c r="E389">
        <v>0.51130600000000004</v>
      </c>
    </row>
    <row r="390" spans="1:5">
      <c r="A390">
        <v>3870</v>
      </c>
      <c r="B390">
        <v>0.72897699999999999</v>
      </c>
      <c r="D390">
        <v>3877.4336699999999</v>
      </c>
      <c r="E390">
        <v>0.52518299999999996</v>
      </c>
    </row>
    <row r="391" spans="1:5">
      <c r="A391">
        <v>3880</v>
      </c>
      <c r="B391">
        <v>0.72228300000000001</v>
      </c>
      <c r="D391">
        <v>3887.4336699999999</v>
      </c>
      <c r="E391">
        <v>0.51953800000000006</v>
      </c>
    </row>
    <row r="392" spans="1:5">
      <c r="A392">
        <v>3890</v>
      </c>
      <c r="B392">
        <v>0.723109</v>
      </c>
      <c r="D392">
        <v>3897.4336699999999</v>
      </c>
      <c r="E392">
        <v>0.51005</v>
      </c>
    </row>
    <row r="393" spans="1:5">
      <c r="A393">
        <v>3900</v>
      </c>
      <c r="B393">
        <v>0.71651200000000004</v>
      </c>
      <c r="D393">
        <v>3907.4336699999999</v>
      </c>
      <c r="E393">
        <v>0.50757799999999997</v>
      </c>
    </row>
    <row r="394" spans="1:5">
      <c r="A394">
        <v>3910</v>
      </c>
      <c r="B394">
        <v>0.72062800000000005</v>
      </c>
      <c r="D394">
        <v>3917.4336699999999</v>
      </c>
      <c r="E394">
        <v>0.48882300000000001</v>
      </c>
    </row>
    <row r="395" spans="1:5">
      <c r="A395">
        <v>3920</v>
      </c>
      <c r="B395">
        <v>0.737537</v>
      </c>
      <c r="D395">
        <v>3927.4336699999999</v>
      </c>
      <c r="E395">
        <v>0.51233700000000004</v>
      </c>
    </row>
    <row r="396" spans="1:5">
      <c r="A396">
        <v>3930</v>
      </c>
      <c r="B396">
        <v>0.70843500000000004</v>
      </c>
      <c r="D396">
        <v>3937.4336699999999</v>
      </c>
      <c r="E396">
        <v>0.48863200000000001</v>
      </c>
    </row>
    <row r="397" spans="1:5">
      <c r="A397">
        <v>3940</v>
      </c>
      <c r="B397">
        <v>0.70054400000000006</v>
      </c>
      <c r="D397">
        <v>3947.4336699999999</v>
      </c>
      <c r="E397">
        <v>0.49459399999999998</v>
      </c>
    </row>
    <row r="398" spans="1:5">
      <c r="A398">
        <v>3950</v>
      </c>
      <c r="B398">
        <v>0.70525400000000005</v>
      </c>
      <c r="D398">
        <v>3957.4336699999999</v>
      </c>
      <c r="E398">
        <v>0.490923</v>
      </c>
    </row>
    <row r="399" spans="1:5">
      <c r="A399">
        <v>3960</v>
      </c>
      <c r="B399">
        <v>0.69052899999999995</v>
      </c>
      <c r="D399">
        <v>3967.4336699999999</v>
      </c>
      <c r="E399">
        <v>0.48768400000000001</v>
      </c>
    </row>
    <row r="400" spans="1:5">
      <c r="A400">
        <v>3970</v>
      </c>
      <c r="B400">
        <v>0.69128699999999998</v>
      </c>
      <c r="D400">
        <v>3977.4336699999999</v>
      </c>
      <c r="E400">
        <v>0.48430200000000001</v>
      </c>
    </row>
    <row r="401" spans="1:5">
      <c r="A401">
        <v>3980</v>
      </c>
      <c r="B401">
        <v>0.69511299999999998</v>
      </c>
      <c r="D401">
        <v>3987.4336699999999</v>
      </c>
      <c r="E401">
        <v>0.49015700000000001</v>
      </c>
    </row>
    <row r="402" spans="1:5">
      <c r="A402">
        <v>3990</v>
      </c>
      <c r="B402">
        <v>0.69281300000000001</v>
      </c>
      <c r="D402">
        <v>3997.4336699999999</v>
      </c>
      <c r="E402">
        <v>0.48448799999999997</v>
      </c>
    </row>
    <row r="403" spans="1:5">
      <c r="A403">
        <v>4000</v>
      </c>
      <c r="B403">
        <v>0.68451099999999998</v>
      </c>
      <c r="D403">
        <v>4007.4336699999999</v>
      </c>
      <c r="E403">
        <v>0.47986400000000001</v>
      </c>
    </row>
    <row r="404" spans="1:5">
      <c r="A404">
        <v>4010</v>
      </c>
      <c r="B404">
        <v>0.68902200000000002</v>
      </c>
      <c r="D404">
        <v>4017.4336699999999</v>
      </c>
      <c r="E404">
        <v>0.476769</v>
      </c>
    </row>
    <row r="405" spans="1:5">
      <c r="A405">
        <v>4020</v>
      </c>
      <c r="B405">
        <v>0.67786599999999997</v>
      </c>
      <c r="D405">
        <v>4027.4336699999999</v>
      </c>
      <c r="E405">
        <v>0.47531499999999999</v>
      </c>
    </row>
    <row r="406" spans="1:5">
      <c r="A406">
        <v>4030</v>
      </c>
      <c r="B406">
        <v>0.69128900000000004</v>
      </c>
      <c r="D406">
        <v>4037.4336699999999</v>
      </c>
      <c r="E406">
        <v>0.46323700000000001</v>
      </c>
    </row>
    <row r="407" spans="1:5">
      <c r="A407">
        <v>4040</v>
      </c>
      <c r="B407">
        <v>0.68302799999999997</v>
      </c>
      <c r="D407">
        <v>4047.4336699999999</v>
      </c>
      <c r="E407">
        <v>0.46772000000000002</v>
      </c>
    </row>
    <row r="408" spans="1:5">
      <c r="A408">
        <v>4050</v>
      </c>
      <c r="B408">
        <v>0.665663</v>
      </c>
      <c r="D408">
        <v>4057.4336699999999</v>
      </c>
      <c r="E408">
        <v>0.46068999999999999</v>
      </c>
    </row>
    <row r="409" spans="1:5">
      <c r="A409">
        <v>4060</v>
      </c>
      <c r="B409">
        <v>0.66991599999999996</v>
      </c>
      <c r="D409">
        <v>4067.4336699999999</v>
      </c>
      <c r="E409">
        <v>0.46563900000000003</v>
      </c>
    </row>
    <row r="410" spans="1:5">
      <c r="A410">
        <v>4070</v>
      </c>
      <c r="B410">
        <v>0.67206600000000005</v>
      </c>
      <c r="D410">
        <v>4077.4336699999999</v>
      </c>
      <c r="E410">
        <v>0.45403300000000002</v>
      </c>
    </row>
    <row r="411" spans="1:5">
      <c r="A411">
        <v>4080</v>
      </c>
      <c r="B411">
        <v>0.67134799999999994</v>
      </c>
      <c r="D411">
        <v>4087.4336699999999</v>
      </c>
      <c r="E411">
        <v>0.45109900000000003</v>
      </c>
    </row>
    <row r="412" spans="1:5">
      <c r="A412">
        <v>4090</v>
      </c>
      <c r="B412">
        <v>0.66145399999999999</v>
      </c>
      <c r="D412">
        <v>4097.4336700000003</v>
      </c>
      <c r="E412">
        <v>0.45158599999999999</v>
      </c>
    </row>
    <row r="413" spans="1:5">
      <c r="A413">
        <v>4100</v>
      </c>
      <c r="B413">
        <v>0.667072</v>
      </c>
      <c r="D413">
        <v>4107.4336700000003</v>
      </c>
      <c r="E413">
        <v>0.446135</v>
      </c>
    </row>
    <row r="414" spans="1:5">
      <c r="A414">
        <v>4110</v>
      </c>
      <c r="B414">
        <v>0.66076000000000001</v>
      </c>
      <c r="D414">
        <v>4117.4336700000003</v>
      </c>
      <c r="E414">
        <v>0.43973499999999999</v>
      </c>
    </row>
    <row r="415" spans="1:5">
      <c r="A415">
        <v>4120</v>
      </c>
      <c r="B415">
        <v>0.645818</v>
      </c>
      <c r="D415">
        <v>4127.4336700000003</v>
      </c>
      <c r="E415">
        <v>0.45121800000000001</v>
      </c>
    </row>
    <row r="416" spans="1:5">
      <c r="A416">
        <v>4130</v>
      </c>
      <c r="B416">
        <v>0.66145399999999999</v>
      </c>
      <c r="D416">
        <v>4137.4336700000003</v>
      </c>
      <c r="E416">
        <v>0.44221100000000002</v>
      </c>
    </row>
    <row r="417" spans="1:5">
      <c r="A417">
        <v>4140</v>
      </c>
      <c r="B417">
        <v>0.65799099999999999</v>
      </c>
      <c r="D417">
        <v>4147.4336700000003</v>
      </c>
      <c r="E417">
        <v>0.43336599999999997</v>
      </c>
    </row>
    <row r="418" spans="1:5">
      <c r="A418">
        <v>4150</v>
      </c>
      <c r="B418">
        <v>0.64494899999999999</v>
      </c>
      <c r="D418">
        <v>4157.4336700000003</v>
      </c>
      <c r="E418">
        <v>0.43516700000000003</v>
      </c>
    </row>
    <row r="419" spans="1:5">
      <c r="A419">
        <v>4160</v>
      </c>
      <c r="B419">
        <v>0.64915599999999996</v>
      </c>
      <c r="D419">
        <v>4167.4336700000003</v>
      </c>
      <c r="E419">
        <v>0.434415</v>
      </c>
    </row>
    <row r="420" spans="1:5">
      <c r="A420">
        <v>4170</v>
      </c>
      <c r="B420">
        <v>0.66848700000000005</v>
      </c>
      <c r="D420">
        <v>4177.4336700000003</v>
      </c>
      <c r="E420">
        <v>0.42415199999999997</v>
      </c>
    </row>
    <row r="421" spans="1:5">
      <c r="A421">
        <v>4180</v>
      </c>
      <c r="B421">
        <v>0.64515500000000003</v>
      </c>
      <c r="D421">
        <v>4187.4336700000003</v>
      </c>
      <c r="E421">
        <v>0.41697499999999998</v>
      </c>
    </row>
    <row r="422" spans="1:5">
      <c r="A422">
        <v>4190</v>
      </c>
      <c r="B422">
        <v>0.655246</v>
      </c>
      <c r="D422">
        <v>4197.4336700000003</v>
      </c>
      <c r="E422">
        <v>0.42386600000000002</v>
      </c>
    </row>
    <row r="423" spans="1:5">
      <c r="A423">
        <v>4200</v>
      </c>
      <c r="B423">
        <v>0.57416400000000001</v>
      </c>
      <c r="D423">
        <v>4207.4336700000003</v>
      </c>
      <c r="E423">
        <v>0.41381699999999999</v>
      </c>
    </row>
    <row r="424" spans="1:5">
      <c r="A424">
        <v>4210</v>
      </c>
      <c r="B424">
        <v>0.63217299999999998</v>
      </c>
      <c r="D424">
        <v>4217.4336700000003</v>
      </c>
      <c r="E424">
        <v>0.40830499999999997</v>
      </c>
    </row>
    <row r="425" spans="1:5">
      <c r="A425">
        <v>4220</v>
      </c>
      <c r="B425">
        <v>0.62964100000000001</v>
      </c>
      <c r="D425">
        <v>4227.4336700000003</v>
      </c>
      <c r="E425">
        <v>0.416931</v>
      </c>
    </row>
    <row r="426" spans="1:5">
      <c r="A426">
        <v>4230</v>
      </c>
      <c r="B426">
        <v>0.62775400000000003</v>
      </c>
      <c r="D426">
        <v>4237.4336700000003</v>
      </c>
      <c r="E426">
        <v>0.40423399999999998</v>
      </c>
    </row>
    <row r="427" spans="1:5">
      <c r="A427">
        <v>4240</v>
      </c>
      <c r="B427">
        <v>0.62463599999999997</v>
      </c>
      <c r="D427">
        <v>4247.4336700000003</v>
      </c>
      <c r="E427">
        <v>0.40856999999999999</v>
      </c>
    </row>
    <row r="428" spans="1:5">
      <c r="A428">
        <v>4250</v>
      </c>
      <c r="B428">
        <v>0.622776</v>
      </c>
      <c r="D428">
        <v>4257.4336700000003</v>
      </c>
      <c r="E428">
        <v>0.40126499999999998</v>
      </c>
    </row>
    <row r="429" spans="1:5">
      <c r="A429">
        <v>4260</v>
      </c>
      <c r="B429">
        <v>0.61970499999999995</v>
      </c>
      <c r="D429">
        <v>4267.4336700000003</v>
      </c>
      <c r="E429">
        <v>0.39670499999999997</v>
      </c>
    </row>
    <row r="430" spans="1:5">
      <c r="A430">
        <v>4270</v>
      </c>
      <c r="B430">
        <v>0.55806100000000003</v>
      </c>
      <c r="D430">
        <v>4277.4336700000003</v>
      </c>
      <c r="E430">
        <v>0.40049800000000002</v>
      </c>
    </row>
    <row r="431" spans="1:5">
      <c r="A431">
        <v>4280</v>
      </c>
      <c r="B431">
        <v>0.63217400000000001</v>
      </c>
      <c r="D431">
        <v>4287.4336700000003</v>
      </c>
      <c r="E431">
        <v>0.39273799999999998</v>
      </c>
    </row>
    <row r="432" spans="1:5">
      <c r="A432">
        <v>4290</v>
      </c>
      <c r="B432">
        <v>0.70132399999999995</v>
      </c>
      <c r="D432">
        <v>4297.4336700000003</v>
      </c>
      <c r="E432">
        <v>0.38717299999999999</v>
      </c>
    </row>
    <row r="433" spans="1:5">
      <c r="A433">
        <v>4300</v>
      </c>
      <c r="B433">
        <v>0.61425399999999997</v>
      </c>
      <c r="D433">
        <v>4307.4336700000003</v>
      </c>
      <c r="E433">
        <v>0.39066299999999998</v>
      </c>
    </row>
    <row r="434" spans="1:5">
      <c r="A434">
        <v>4310</v>
      </c>
      <c r="B434">
        <v>0.61787700000000001</v>
      </c>
      <c r="D434">
        <v>4317.4336700000003</v>
      </c>
      <c r="E434">
        <v>0.381299</v>
      </c>
    </row>
    <row r="435" spans="1:5">
      <c r="A435">
        <v>4320</v>
      </c>
      <c r="B435">
        <v>0.61245400000000005</v>
      </c>
      <c r="D435">
        <v>4327.4336700000003</v>
      </c>
      <c r="E435">
        <v>0.38551000000000002</v>
      </c>
    </row>
    <row r="436" spans="1:5">
      <c r="A436">
        <v>4330</v>
      </c>
      <c r="B436">
        <v>0.605379</v>
      </c>
      <c r="D436">
        <v>4337.4336700000003</v>
      </c>
      <c r="E436">
        <v>0.38622099999999998</v>
      </c>
    </row>
    <row r="437" spans="1:5">
      <c r="A437">
        <v>4340</v>
      </c>
      <c r="B437">
        <v>0.60017299999999996</v>
      </c>
      <c r="D437">
        <v>4347.4336700000003</v>
      </c>
      <c r="E437">
        <v>0.38824900000000001</v>
      </c>
    </row>
    <row r="438" spans="1:5">
      <c r="A438">
        <v>4350</v>
      </c>
      <c r="B438">
        <v>0.60074499999999997</v>
      </c>
      <c r="D438">
        <v>4357.4336700000003</v>
      </c>
      <c r="E438">
        <v>0.38445499999999999</v>
      </c>
    </row>
    <row r="439" spans="1:5">
      <c r="A439">
        <v>4360</v>
      </c>
      <c r="B439">
        <v>0.60305299999999995</v>
      </c>
      <c r="D439">
        <v>4367.4336700000003</v>
      </c>
      <c r="E439">
        <v>0.367367</v>
      </c>
    </row>
    <row r="440" spans="1:5">
      <c r="A440">
        <v>4370</v>
      </c>
      <c r="B440">
        <v>0.60017299999999996</v>
      </c>
      <c r="D440">
        <v>4377.4336700000003</v>
      </c>
      <c r="E440">
        <v>0.37127399999999999</v>
      </c>
    </row>
    <row r="441" spans="1:5">
      <c r="A441">
        <v>4380</v>
      </c>
      <c r="B441">
        <v>0.59902900000000003</v>
      </c>
      <c r="D441">
        <v>4387.4336700000003</v>
      </c>
      <c r="E441">
        <v>0.36322599999999999</v>
      </c>
    </row>
    <row r="442" spans="1:5">
      <c r="A442">
        <v>4390</v>
      </c>
      <c r="B442">
        <v>0.58399800000000002</v>
      </c>
      <c r="D442">
        <v>4397.4336700000003</v>
      </c>
      <c r="E442">
        <v>0.366342</v>
      </c>
    </row>
    <row r="443" spans="1:5">
      <c r="A443">
        <v>4400</v>
      </c>
      <c r="B443">
        <v>0.54124099999999997</v>
      </c>
      <c r="D443">
        <v>4407.4336700000003</v>
      </c>
      <c r="E443">
        <v>0.36103499999999999</v>
      </c>
    </row>
    <row r="444" spans="1:5">
      <c r="A444">
        <v>4410</v>
      </c>
      <c r="B444">
        <v>0.57491400000000004</v>
      </c>
      <c r="D444">
        <v>4417.4336700000003</v>
      </c>
      <c r="E444">
        <v>0.35511799999999999</v>
      </c>
    </row>
    <row r="445" spans="1:5">
      <c r="A445">
        <v>4420</v>
      </c>
      <c r="B445">
        <v>0.58129600000000003</v>
      </c>
      <c r="D445">
        <v>4427.4336700000003</v>
      </c>
      <c r="E445">
        <v>0.36113899999999999</v>
      </c>
    </row>
    <row r="446" spans="1:5">
      <c r="A446">
        <v>4430</v>
      </c>
      <c r="B446">
        <v>0.57702600000000004</v>
      </c>
      <c r="D446">
        <v>4437.4336700000003</v>
      </c>
      <c r="E446">
        <v>0.35371900000000001</v>
      </c>
    </row>
    <row r="447" spans="1:5">
      <c r="A447">
        <v>4440</v>
      </c>
      <c r="B447">
        <v>0.58022300000000004</v>
      </c>
      <c r="D447">
        <v>4447.4336700000003</v>
      </c>
      <c r="E447">
        <v>0.35164000000000001</v>
      </c>
    </row>
    <row r="448" spans="1:5">
      <c r="A448">
        <v>4450</v>
      </c>
      <c r="B448">
        <v>0.58291400000000004</v>
      </c>
      <c r="D448">
        <v>4457.4336700000003</v>
      </c>
      <c r="E448">
        <v>0.34535900000000003</v>
      </c>
    </row>
    <row r="449" spans="1:5">
      <c r="A449">
        <v>4460</v>
      </c>
      <c r="B449">
        <v>0.56815199999999999</v>
      </c>
      <c r="D449">
        <v>4467.4336700000003</v>
      </c>
      <c r="E449">
        <v>0.34498000000000001</v>
      </c>
    </row>
    <row r="450" spans="1:5">
      <c r="A450">
        <v>4470</v>
      </c>
      <c r="B450">
        <v>0.57333699999999999</v>
      </c>
      <c r="D450">
        <v>4477.4336700000003</v>
      </c>
      <c r="E450">
        <v>0.34049400000000002</v>
      </c>
    </row>
    <row r="451" spans="1:5">
      <c r="A451">
        <v>4480</v>
      </c>
      <c r="B451">
        <v>0.56357100000000004</v>
      </c>
      <c r="D451">
        <v>4487.4336700000003</v>
      </c>
      <c r="E451">
        <v>0.31680399999999997</v>
      </c>
    </row>
    <row r="452" spans="1:5">
      <c r="A452">
        <v>4490</v>
      </c>
      <c r="B452">
        <v>0.56713100000000005</v>
      </c>
      <c r="D452">
        <v>4497.4336700000003</v>
      </c>
      <c r="E452">
        <v>0.32899499999999998</v>
      </c>
    </row>
    <row r="453" spans="1:5">
      <c r="A453">
        <v>4500</v>
      </c>
      <c r="B453">
        <v>0.56911800000000001</v>
      </c>
      <c r="D453">
        <v>4507.4336700000003</v>
      </c>
      <c r="E453">
        <v>0.33621299999999998</v>
      </c>
    </row>
    <row r="454" spans="1:5">
      <c r="A454">
        <v>4510</v>
      </c>
      <c r="B454">
        <v>0.55559800000000004</v>
      </c>
      <c r="D454">
        <v>4517.4336700000003</v>
      </c>
      <c r="E454">
        <v>0.33747700000000003</v>
      </c>
    </row>
    <row r="455" spans="1:5">
      <c r="A455">
        <v>4520</v>
      </c>
      <c r="B455">
        <v>0.55955600000000005</v>
      </c>
      <c r="D455">
        <v>4527.4336700000003</v>
      </c>
      <c r="E455">
        <v>0.32474500000000001</v>
      </c>
    </row>
    <row r="456" spans="1:5">
      <c r="A456">
        <v>4530</v>
      </c>
      <c r="B456">
        <v>0.55559800000000004</v>
      </c>
      <c r="D456">
        <v>4537.4336700000003</v>
      </c>
      <c r="E456">
        <v>0.33567399999999997</v>
      </c>
    </row>
    <row r="457" spans="1:5">
      <c r="A457">
        <v>4540</v>
      </c>
      <c r="B457">
        <v>0.55608999999999997</v>
      </c>
      <c r="D457">
        <v>4547.4336700000003</v>
      </c>
      <c r="E457">
        <v>0.31744499999999998</v>
      </c>
    </row>
    <row r="458" spans="1:5">
      <c r="A458">
        <v>4550</v>
      </c>
      <c r="B458">
        <v>0.54547000000000001</v>
      </c>
      <c r="D458">
        <v>4557.4336700000003</v>
      </c>
      <c r="E458">
        <v>0.32263799999999998</v>
      </c>
    </row>
    <row r="459" spans="1:5">
      <c r="A459">
        <v>4560</v>
      </c>
      <c r="B459">
        <v>0.56357100000000004</v>
      </c>
      <c r="D459">
        <v>4567.4336700000003</v>
      </c>
      <c r="E459">
        <v>0.31223899999999999</v>
      </c>
    </row>
    <row r="460" spans="1:5">
      <c r="A460">
        <v>4570</v>
      </c>
      <c r="B460">
        <v>0.54832599999999998</v>
      </c>
      <c r="D460">
        <v>4577.4336700000003</v>
      </c>
      <c r="E460">
        <v>0.32249499999999998</v>
      </c>
    </row>
    <row r="461" spans="1:5">
      <c r="A461">
        <v>4580</v>
      </c>
      <c r="B461">
        <v>0.55072900000000002</v>
      </c>
      <c r="D461">
        <v>4587.4336700000003</v>
      </c>
      <c r="E461">
        <v>0.30690200000000001</v>
      </c>
    </row>
    <row r="462" spans="1:5">
      <c r="A462">
        <v>4590</v>
      </c>
      <c r="B462">
        <v>0.53891800000000001</v>
      </c>
      <c r="D462">
        <v>4597.4336700000003</v>
      </c>
      <c r="E462">
        <v>0.31208399999999997</v>
      </c>
    </row>
    <row r="463" spans="1:5">
      <c r="A463">
        <v>4600</v>
      </c>
      <c r="B463">
        <v>0.54077200000000003</v>
      </c>
      <c r="D463">
        <v>4607.4336700000003</v>
      </c>
      <c r="E463">
        <v>0.30385899999999999</v>
      </c>
    </row>
    <row r="464" spans="1:5">
      <c r="A464">
        <v>4610</v>
      </c>
      <c r="B464">
        <v>0.53845399999999999</v>
      </c>
      <c r="D464">
        <v>4617.4336700000003</v>
      </c>
      <c r="E464">
        <v>0.31474099999999999</v>
      </c>
    </row>
    <row r="465" spans="1:5">
      <c r="A465">
        <v>4620</v>
      </c>
      <c r="B465">
        <v>0.52672399999999997</v>
      </c>
      <c r="D465">
        <v>4627.4336700000003</v>
      </c>
      <c r="E465">
        <v>0.27928199999999997</v>
      </c>
    </row>
    <row r="466" spans="1:5">
      <c r="A466">
        <v>4630</v>
      </c>
      <c r="B466">
        <v>0.53252699999999997</v>
      </c>
      <c r="D466">
        <v>4637.4336700000003</v>
      </c>
      <c r="E466">
        <v>0.30541000000000001</v>
      </c>
    </row>
    <row r="467" spans="1:5">
      <c r="A467">
        <v>4640</v>
      </c>
      <c r="B467">
        <v>0.52672399999999997</v>
      </c>
      <c r="D467">
        <v>4647.4336700000003</v>
      </c>
      <c r="E467">
        <v>0.28997800000000001</v>
      </c>
    </row>
    <row r="468" spans="1:5">
      <c r="A468">
        <v>4650</v>
      </c>
      <c r="B468">
        <v>0.53433799999999998</v>
      </c>
      <c r="D468">
        <v>4657.4336700000003</v>
      </c>
      <c r="E468">
        <v>0.29710700000000001</v>
      </c>
    </row>
    <row r="469" spans="1:5">
      <c r="A469">
        <v>4660</v>
      </c>
      <c r="B469">
        <v>0.52191100000000001</v>
      </c>
      <c r="D469">
        <v>4667.4336700000003</v>
      </c>
      <c r="E469">
        <v>0.28472199999999998</v>
      </c>
    </row>
    <row r="470" spans="1:5">
      <c r="A470">
        <v>4670</v>
      </c>
      <c r="B470">
        <v>0.52061500000000005</v>
      </c>
      <c r="D470">
        <v>4677.4336700000003</v>
      </c>
      <c r="E470">
        <v>0.28771999999999998</v>
      </c>
    </row>
    <row r="471" spans="1:5">
      <c r="A471">
        <v>4680</v>
      </c>
      <c r="B471">
        <v>0.52805199999999997</v>
      </c>
      <c r="D471">
        <v>4687.4336700000003</v>
      </c>
      <c r="E471">
        <v>0.295153</v>
      </c>
    </row>
    <row r="472" spans="1:5">
      <c r="A472">
        <v>4690</v>
      </c>
      <c r="B472">
        <v>0.51548899999999998</v>
      </c>
      <c r="D472">
        <v>4697.4336700000003</v>
      </c>
      <c r="E472">
        <v>0.28121800000000002</v>
      </c>
    </row>
    <row r="473" spans="1:5">
      <c r="A473">
        <v>4700</v>
      </c>
      <c r="B473">
        <v>0.52321499999999999</v>
      </c>
      <c r="D473">
        <v>4707.4336700000003</v>
      </c>
      <c r="E473">
        <v>0.25981500000000002</v>
      </c>
    </row>
    <row r="474" spans="1:5">
      <c r="A474">
        <v>4710</v>
      </c>
      <c r="B474">
        <v>0.52567799999999998</v>
      </c>
      <c r="D474">
        <v>4717.4336700000003</v>
      </c>
      <c r="E474">
        <v>0.27120499999999997</v>
      </c>
    </row>
    <row r="475" spans="1:5">
      <c r="A475">
        <v>4720</v>
      </c>
      <c r="B475">
        <v>0.51506600000000002</v>
      </c>
      <c r="D475">
        <v>4727.4336700000003</v>
      </c>
      <c r="E475">
        <v>0.28084100000000001</v>
      </c>
    </row>
    <row r="476" spans="1:5">
      <c r="A476">
        <v>4730</v>
      </c>
      <c r="B476">
        <v>0.51005199999999995</v>
      </c>
      <c r="D476">
        <v>4737.4336700000003</v>
      </c>
      <c r="E476">
        <v>0.26808100000000001</v>
      </c>
    </row>
    <row r="477" spans="1:5">
      <c r="A477">
        <v>4740</v>
      </c>
      <c r="B477">
        <v>0.50472399999999995</v>
      </c>
      <c r="D477">
        <v>4747.4336700000003</v>
      </c>
      <c r="E477">
        <v>0.272144</v>
      </c>
    </row>
    <row r="478" spans="1:5">
      <c r="A478">
        <v>4750</v>
      </c>
      <c r="B478">
        <v>0.57755599999999996</v>
      </c>
      <c r="D478">
        <v>4757.4336700000003</v>
      </c>
      <c r="E478">
        <v>0.27068799999999998</v>
      </c>
    </row>
    <row r="479" spans="1:5">
      <c r="A479">
        <v>4760</v>
      </c>
      <c r="B479">
        <v>0.506351</v>
      </c>
      <c r="D479">
        <v>4767.4336700000003</v>
      </c>
      <c r="E479">
        <v>0.26253700000000002</v>
      </c>
    </row>
    <row r="480" spans="1:5">
      <c r="A480">
        <v>4770</v>
      </c>
      <c r="B480">
        <v>0.49872300000000003</v>
      </c>
      <c r="D480">
        <v>4777.4336700000003</v>
      </c>
      <c r="E480">
        <v>0.26308599999999999</v>
      </c>
    </row>
    <row r="481" spans="1:5">
      <c r="A481">
        <v>4780</v>
      </c>
      <c r="B481">
        <v>0.49753700000000001</v>
      </c>
      <c r="D481">
        <v>4787.4336700000003</v>
      </c>
      <c r="E481">
        <v>0.254612</v>
      </c>
    </row>
    <row r="482" spans="1:5">
      <c r="A482">
        <v>4790</v>
      </c>
      <c r="B482">
        <v>0.48939700000000003</v>
      </c>
      <c r="D482">
        <v>4797.4336700000003</v>
      </c>
      <c r="E482">
        <v>0.26946100000000001</v>
      </c>
    </row>
    <row r="483" spans="1:5">
      <c r="A483">
        <v>4800</v>
      </c>
      <c r="B483">
        <v>0.49871500000000002</v>
      </c>
      <c r="D483">
        <v>4807.4336700000003</v>
      </c>
      <c r="E483">
        <v>0.26139000000000001</v>
      </c>
    </row>
    <row r="484" spans="1:5">
      <c r="A484">
        <v>4810</v>
      </c>
      <c r="B484">
        <v>0.485595</v>
      </c>
      <c r="D484">
        <v>4817.4336700000003</v>
      </c>
      <c r="E484">
        <v>0.25684899999999999</v>
      </c>
    </row>
    <row r="485" spans="1:5">
      <c r="A485">
        <v>4820</v>
      </c>
      <c r="B485">
        <v>0.49284800000000001</v>
      </c>
      <c r="D485">
        <v>4827.4336700000003</v>
      </c>
      <c r="E485">
        <v>0.247833</v>
      </c>
    </row>
    <row r="486" spans="1:5">
      <c r="A486">
        <v>4830</v>
      </c>
      <c r="B486">
        <v>0.47353499999999998</v>
      </c>
      <c r="D486">
        <v>4837.4336700000003</v>
      </c>
      <c r="E486">
        <v>0.24177799999999999</v>
      </c>
    </row>
    <row r="487" spans="1:5">
      <c r="A487">
        <v>4840</v>
      </c>
      <c r="B487">
        <v>0.48901</v>
      </c>
      <c r="D487">
        <v>4847.4336700000003</v>
      </c>
      <c r="E487">
        <v>0.24656900000000001</v>
      </c>
    </row>
    <row r="488" spans="1:5">
      <c r="A488">
        <v>4850</v>
      </c>
      <c r="B488">
        <v>0.48636299999999999</v>
      </c>
      <c r="D488">
        <v>4857.4336700000003</v>
      </c>
      <c r="E488">
        <v>0.218529</v>
      </c>
    </row>
    <row r="489" spans="1:5">
      <c r="A489">
        <v>4860</v>
      </c>
      <c r="B489">
        <v>0.48526200000000003</v>
      </c>
      <c r="D489">
        <v>4867.4336700000003</v>
      </c>
      <c r="E489">
        <v>0.23716999999999999</v>
      </c>
    </row>
    <row r="490" spans="1:5">
      <c r="A490">
        <v>4870</v>
      </c>
      <c r="B490">
        <v>0.48262500000000003</v>
      </c>
      <c r="D490">
        <v>4877.4336700000003</v>
      </c>
      <c r="E490">
        <v>0.25926900000000003</v>
      </c>
    </row>
    <row r="491" spans="1:5">
      <c r="A491">
        <v>4880</v>
      </c>
      <c r="B491">
        <v>0.46999200000000002</v>
      </c>
      <c r="D491">
        <v>4887.4336700000003</v>
      </c>
      <c r="E491">
        <v>0.22963</v>
      </c>
    </row>
    <row r="492" spans="1:5">
      <c r="A492">
        <v>4890</v>
      </c>
      <c r="B492">
        <v>0.48374299999999998</v>
      </c>
      <c r="D492">
        <v>4897.4336700000003</v>
      </c>
      <c r="E492">
        <v>0.237259</v>
      </c>
    </row>
    <row r="493" spans="1:5">
      <c r="A493">
        <v>4900</v>
      </c>
      <c r="B493">
        <v>0.47858400000000001</v>
      </c>
      <c r="D493">
        <v>4907.4336700000003</v>
      </c>
      <c r="E493">
        <v>0.22176799999999999</v>
      </c>
    </row>
    <row r="494" spans="1:5">
      <c r="A494">
        <v>4910</v>
      </c>
      <c r="B494">
        <v>0.46136899999999997</v>
      </c>
      <c r="D494">
        <v>4917.4336700000003</v>
      </c>
      <c r="E494">
        <v>0.221417</v>
      </c>
    </row>
    <row r="495" spans="1:5">
      <c r="A495">
        <v>4920</v>
      </c>
      <c r="B495">
        <v>0.46581299999999998</v>
      </c>
      <c r="D495">
        <v>4927.4336700000003</v>
      </c>
      <c r="E495">
        <v>0.231235</v>
      </c>
    </row>
    <row r="496" spans="1:5">
      <c r="A496">
        <v>4930</v>
      </c>
      <c r="B496">
        <v>0.47532600000000003</v>
      </c>
      <c r="D496">
        <v>4937.4336700000003</v>
      </c>
      <c r="E496">
        <v>0.20435200000000001</v>
      </c>
    </row>
    <row r="497" spans="1:5">
      <c r="A497">
        <v>4940</v>
      </c>
      <c r="B497">
        <v>0.469995</v>
      </c>
      <c r="D497">
        <v>4947.4336700000003</v>
      </c>
      <c r="E497">
        <v>0.215976</v>
      </c>
    </row>
    <row r="498" spans="1:5">
      <c r="A498">
        <v>4950</v>
      </c>
      <c r="B498">
        <v>0.46512399999999998</v>
      </c>
      <c r="D498">
        <v>4957.4336700000003</v>
      </c>
      <c r="E498">
        <v>0.23153299999999999</v>
      </c>
    </row>
    <row r="499" spans="1:5">
      <c r="A499">
        <v>4960</v>
      </c>
      <c r="B499">
        <v>0.45700499999999999</v>
      </c>
      <c r="D499">
        <v>4967.4336700000003</v>
      </c>
      <c r="E499">
        <v>0.21734600000000001</v>
      </c>
    </row>
    <row r="500" spans="1:5">
      <c r="A500">
        <v>4970</v>
      </c>
      <c r="B500">
        <v>0.46443400000000001</v>
      </c>
      <c r="D500">
        <v>4977.4336700000003</v>
      </c>
      <c r="E500">
        <v>0.193497</v>
      </c>
    </row>
    <row r="501" spans="1:5">
      <c r="A501">
        <v>4980</v>
      </c>
      <c r="B501">
        <v>0.45733699999999999</v>
      </c>
      <c r="D501">
        <v>4987.4336700000003</v>
      </c>
      <c r="E501">
        <v>0.224582</v>
      </c>
    </row>
    <row r="502" spans="1:5">
      <c r="A502">
        <v>4990</v>
      </c>
      <c r="B502">
        <v>0.453372</v>
      </c>
      <c r="D502">
        <v>4997.4336700000003</v>
      </c>
      <c r="E502">
        <v>0.20976600000000001</v>
      </c>
    </row>
    <row r="503" spans="1:5">
      <c r="A503">
        <v>5000</v>
      </c>
      <c r="B503">
        <v>0.44884400000000002</v>
      </c>
      <c r="D503">
        <v>5007.4336700000003</v>
      </c>
      <c r="E503">
        <v>0.20130799999999999</v>
      </c>
    </row>
    <row r="504" spans="1:5">
      <c r="A504">
        <v>5010</v>
      </c>
      <c r="B504">
        <v>0.45272400000000002</v>
      </c>
      <c r="D504">
        <v>5017.4336700000003</v>
      </c>
      <c r="E504">
        <v>0.206094</v>
      </c>
    </row>
    <row r="505" spans="1:5">
      <c r="A505">
        <v>5020</v>
      </c>
      <c r="B505">
        <v>0.44502900000000001</v>
      </c>
      <c r="D505">
        <v>5027.4336700000003</v>
      </c>
      <c r="E505">
        <v>0.18221899999999999</v>
      </c>
    </row>
    <row r="506" spans="1:5">
      <c r="A506">
        <v>5030</v>
      </c>
      <c r="B506">
        <v>0.44127899999999998</v>
      </c>
      <c r="D506">
        <v>5037.4336700000003</v>
      </c>
      <c r="E506">
        <v>0.19545299999999999</v>
      </c>
    </row>
    <row r="507" spans="1:5">
      <c r="A507">
        <v>5040</v>
      </c>
      <c r="B507">
        <v>0.452073</v>
      </c>
      <c r="D507">
        <v>5047.4336700000003</v>
      </c>
      <c r="E507">
        <v>0.19967599999999999</v>
      </c>
    </row>
    <row r="508" spans="1:5">
      <c r="A508">
        <v>5050</v>
      </c>
      <c r="B508">
        <v>0.44788699999999998</v>
      </c>
      <c r="D508">
        <v>5057.4336700000003</v>
      </c>
      <c r="E508">
        <v>0.183979</v>
      </c>
    </row>
    <row r="509" spans="1:5">
      <c r="A509">
        <v>5060</v>
      </c>
      <c r="B509">
        <v>0.43973499999999999</v>
      </c>
      <c r="D509">
        <v>5067.4336700000003</v>
      </c>
      <c r="E509">
        <v>0.184222</v>
      </c>
    </row>
    <row r="510" spans="1:5">
      <c r="A510">
        <v>5070</v>
      </c>
      <c r="B510">
        <v>0.43820199999999998</v>
      </c>
      <c r="D510">
        <v>5077.4336700000003</v>
      </c>
      <c r="E510">
        <v>0.188392</v>
      </c>
    </row>
    <row r="511" spans="1:5">
      <c r="A511">
        <v>5080</v>
      </c>
      <c r="B511">
        <v>0.44127899999999998</v>
      </c>
      <c r="D511">
        <v>5087.4336700000003</v>
      </c>
      <c r="E511">
        <v>0.202377</v>
      </c>
    </row>
    <row r="512" spans="1:5">
      <c r="A512">
        <v>5090</v>
      </c>
      <c r="B512">
        <v>0.43069299999999999</v>
      </c>
      <c r="D512">
        <v>5097.4336700000003</v>
      </c>
      <c r="E512">
        <v>0.17349000000000001</v>
      </c>
    </row>
    <row r="513" spans="1:5">
      <c r="A513">
        <v>5100</v>
      </c>
      <c r="B513">
        <v>0.42515700000000001</v>
      </c>
      <c r="D513">
        <v>5107.4336700000003</v>
      </c>
      <c r="E513">
        <v>0.182087</v>
      </c>
    </row>
    <row r="514" spans="1:5">
      <c r="A514">
        <v>5110</v>
      </c>
      <c r="B514">
        <v>0.43637599999999999</v>
      </c>
      <c r="D514">
        <v>5117.4336700000003</v>
      </c>
      <c r="E514">
        <v>0.183202</v>
      </c>
    </row>
    <row r="515" spans="1:5">
      <c r="A515">
        <v>5120</v>
      </c>
      <c r="B515">
        <v>0.47257300000000002</v>
      </c>
      <c r="D515">
        <v>5127.4336700000003</v>
      </c>
      <c r="E515">
        <v>0.18135200000000001</v>
      </c>
    </row>
    <row r="516" spans="1:5">
      <c r="A516">
        <v>5130</v>
      </c>
      <c r="B516">
        <v>0.42229899999999998</v>
      </c>
      <c r="D516">
        <v>5137.4336700000003</v>
      </c>
      <c r="E516">
        <v>0.16739000000000001</v>
      </c>
    </row>
    <row r="517" spans="1:5">
      <c r="A517">
        <v>5140</v>
      </c>
      <c r="B517">
        <v>0.43247200000000002</v>
      </c>
      <c r="D517">
        <v>5147.4336700000003</v>
      </c>
      <c r="E517">
        <v>0.17623900000000001</v>
      </c>
    </row>
    <row r="518" spans="1:5">
      <c r="A518">
        <v>5150</v>
      </c>
      <c r="B518">
        <v>0.385745</v>
      </c>
      <c r="D518">
        <v>5157.4336700000003</v>
      </c>
      <c r="E518">
        <v>0.17488999999999999</v>
      </c>
    </row>
    <row r="519" spans="1:5">
      <c r="A519">
        <v>5160</v>
      </c>
      <c r="B519">
        <v>0.41614600000000002</v>
      </c>
      <c r="D519">
        <v>5167.4336700000003</v>
      </c>
      <c r="E519">
        <v>0.15615799999999999</v>
      </c>
    </row>
    <row r="520" spans="1:5">
      <c r="A520">
        <v>5170</v>
      </c>
      <c r="B520">
        <v>0.42659999999999998</v>
      </c>
      <c r="D520">
        <v>5177.4336700000003</v>
      </c>
      <c r="E520">
        <v>0.154945</v>
      </c>
    </row>
    <row r="521" spans="1:5">
      <c r="A521">
        <v>5180</v>
      </c>
      <c r="B521">
        <v>0.38014599999999998</v>
      </c>
      <c r="D521">
        <v>5187.4336700000003</v>
      </c>
      <c r="E521">
        <v>0.16656899999999999</v>
      </c>
    </row>
    <row r="522" spans="1:5">
      <c r="A522">
        <v>5190</v>
      </c>
      <c r="B522">
        <v>0.40645500000000001</v>
      </c>
      <c r="D522">
        <v>5197.4336700000003</v>
      </c>
      <c r="E522">
        <v>0.16222600000000001</v>
      </c>
    </row>
    <row r="523" spans="1:5">
      <c r="A523">
        <v>5200</v>
      </c>
      <c r="B523">
        <v>0.41232400000000002</v>
      </c>
      <c r="D523">
        <v>5207.4336700000003</v>
      </c>
      <c r="E523">
        <v>0.13224900000000001</v>
      </c>
    </row>
    <row r="524" spans="1:5">
      <c r="A524">
        <v>5210</v>
      </c>
      <c r="B524">
        <v>0.406194</v>
      </c>
      <c r="D524">
        <v>5217.4336700000003</v>
      </c>
      <c r="E524">
        <v>0.14521000000000001</v>
      </c>
    </row>
    <row r="525" spans="1:5">
      <c r="A525">
        <v>5220</v>
      </c>
      <c r="B525">
        <v>0.41259400000000002</v>
      </c>
      <c r="D525">
        <v>5227.4336700000003</v>
      </c>
      <c r="E525">
        <v>0.15737100000000001</v>
      </c>
    </row>
    <row r="526" spans="1:5">
      <c r="A526">
        <v>5230</v>
      </c>
      <c r="B526">
        <v>0.41232400000000002</v>
      </c>
      <c r="D526">
        <v>5237.4336700000003</v>
      </c>
      <c r="E526">
        <v>0.164218</v>
      </c>
    </row>
    <row r="527" spans="1:5">
      <c r="A527">
        <v>5240</v>
      </c>
      <c r="B527">
        <v>0.39999099999999999</v>
      </c>
      <c r="D527">
        <v>5247.4336700000003</v>
      </c>
      <c r="E527">
        <v>0.14676700000000001</v>
      </c>
    </row>
    <row r="528" spans="1:5">
      <c r="A528">
        <v>5250</v>
      </c>
      <c r="B528">
        <v>0.402756</v>
      </c>
      <c r="D528">
        <v>5257.4336700000003</v>
      </c>
      <c r="E528">
        <v>0.13736599999999999</v>
      </c>
    </row>
    <row r="529" spans="1:5">
      <c r="A529">
        <v>5260</v>
      </c>
      <c r="B529">
        <v>0.41017100000000001</v>
      </c>
      <c r="D529">
        <v>5267.4336700000003</v>
      </c>
      <c r="E529">
        <v>0.14544199999999999</v>
      </c>
    </row>
    <row r="530" spans="1:5">
      <c r="A530">
        <v>5270</v>
      </c>
      <c r="B530">
        <v>0.395706</v>
      </c>
      <c r="D530">
        <v>5277.4336700000003</v>
      </c>
      <c r="E530">
        <v>0.16024099999999999</v>
      </c>
    </row>
    <row r="531" spans="1:5">
      <c r="A531">
        <v>5280</v>
      </c>
      <c r="B531">
        <v>0.45142300000000002</v>
      </c>
      <c r="D531">
        <v>5287.4336700000003</v>
      </c>
      <c r="E531">
        <v>0.127523</v>
      </c>
    </row>
    <row r="532" spans="1:5">
      <c r="A532">
        <v>5290</v>
      </c>
      <c r="B532">
        <v>0.39446799999999999</v>
      </c>
      <c r="D532">
        <v>5297.4336700000003</v>
      </c>
      <c r="E532">
        <v>0.12690699999999999</v>
      </c>
    </row>
    <row r="533" spans="1:5">
      <c r="A533">
        <v>5300</v>
      </c>
      <c r="B533">
        <v>0.395955</v>
      </c>
      <c r="D533">
        <v>5307.4336700000003</v>
      </c>
      <c r="E533">
        <v>0.138517</v>
      </c>
    </row>
    <row r="534" spans="1:5">
      <c r="A534">
        <v>5310</v>
      </c>
      <c r="B534">
        <v>0.39273799999999998</v>
      </c>
      <c r="D534">
        <v>5317.4336700000003</v>
      </c>
      <c r="E534">
        <v>0.137381</v>
      </c>
    </row>
    <row r="535" spans="1:5">
      <c r="A535">
        <v>5320</v>
      </c>
      <c r="B535">
        <v>0.428929</v>
      </c>
      <c r="D535">
        <v>5327.4336700000003</v>
      </c>
      <c r="E535">
        <v>0.12331</v>
      </c>
    </row>
    <row r="536" spans="1:5">
      <c r="A536">
        <v>5330</v>
      </c>
      <c r="B536">
        <v>0.38765100000000002</v>
      </c>
      <c r="D536">
        <v>5337.4336700000003</v>
      </c>
      <c r="E536">
        <v>0.117093</v>
      </c>
    </row>
    <row r="537" spans="1:5">
      <c r="A537">
        <v>5340</v>
      </c>
      <c r="B537">
        <v>0.39446399999999998</v>
      </c>
      <c r="D537">
        <v>5347.4336700000003</v>
      </c>
      <c r="E537">
        <v>0.11228100000000001</v>
      </c>
    </row>
    <row r="538" spans="1:5">
      <c r="A538">
        <v>5350</v>
      </c>
      <c r="B538">
        <v>0.38083699999999998</v>
      </c>
      <c r="D538">
        <v>5357.4336700000003</v>
      </c>
      <c r="E538">
        <v>0.125752</v>
      </c>
    </row>
    <row r="539" spans="1:5">
      <c r="A539">
        <v>5360</v>
      </c>
      <c r="B539">
        <v>0.388129</v>
      </c>
      <c r="D539">
        <v>5367.4336700000003</v>
      </c>
      <c r="E539">
        <v>0.120449</v>
      </c>
    </row>
    <row r="540" spans="1:5">
      <c r="A540">
        <v>5370</v>
      </c>
      <c r="B540">
        <v>0.379</v>
      </c>
      <c r="D540">
        <v>5377.4336700000003</v>
      </c>
      <c r="E540">
        <v>0.13198499999999999</v>
      </c>
    </row>
    <row r="541" spans="1:5">
      <c r="A541">
        <v>5380</v>
      </c>
      <c r="B541">
        <v>0.37740600000000002</v>
      </c>
      <c r="D541">
        <v>5387.4336700000003</v>
      </c>
      <c r="E541">
        <v>0.10342899999999999</v>
      </c>
    </row>
    <row r="542" spans="1:5">
      <c r="A542">
        <v>5390</v>
      </c>
      <c r="B542">
        <v>0.37991799999999998</v>
      </c>
      <c r="D542">
        <v>5397.4336700000003</v>
      </c>
      <c r="E542">
        <v>9.9671899999999994E-2</v>
      </c>
    </row>
    <row r="543" spans="1:5">
      <c r="A543">
        <v>5400</v>
      </c>
      <c r="B543">
        <v>0.37116399999999999</v>
      </c>
      <c r="D543">
        <v>5407.4336700000003</v>
      </c>
      <c r="E543">
        <v>0.10158399999999999</v>
      </c>
    </row>
    <row r="544" spans="1:5">
      <c r="A544">
        <v>5410</v>
      </c>
      <c r="B544">
        <v>0.37854300000000002</v>
      </c>
      <c r="D544">
        <v>5417.4336700000003</v>
      </c>
      <c r="E544">
        <v>0.108735</v>
      </c>
    </row>
    <row r="545" spans="1:5">
      <c r="A545">
        <v>5420</v>
      </c>
      <c r="B545">
        <v>0.33640700000000001</v>
      </c>
      <c r="D545">
        <v>5427.4336700000003</v>
      </c>
      <c r="E545">
        <v>0.114783</v>
      </c>
    </row>
    <row r="546" spans="1:5">
      <c r="A546">
        <v>5430</v>
      </c>
      <c r="B546">
        <v>0.36812</v>
      </c>
      <c r="D546">
        <v>5437.4336700000003</v>
      </c>
      <c r="E546">
        <v>0.113662</v>
      </c>
    </row>
    <row r="547" spans="1:5">
      <c r="A547">
        <v>5440</v>
      </c>
      <c r="B547">
        <v>0.368336</v>
      </c>
      <c r="D547">
        <v>5447.4336700000003</v>
      </c>
      <c r="E547">
        <v>9.25792E-2</v>
      </c>
    </row>
    <row r="548" spans="1:5">
      <c r="A548">
        <v>5450</v>
      </c>
      <c r="B548">
        <v>0.359898</v>
      </c>
      <c r="D548">
        <v>5457.4336700000003</v>
      </c>
      <c r="E548">
        <v>8.3929699999999996E-2</v>
      </c>
    </row>
    <row r="549" spans="1:5">
      <c r="A549">
        <v>5460</v>
      </c>
      <c r="B549">
        <v>0.36280699999999999</v>
      </c>
      <c r="D549">
        <v>5467.4336700000003</v>
      </c>
      <c r="E549">
        <v>8.5552299999999998E-2</v>
      </c>
    </row>
    <row r="550" spans="1:5">
      <c r="A550">
        <v>5470</v>
      </c>
      <c r="B550">
        <v>0.35927999999999999</v>
      </c>
      <c r="D550">
        <v>5477.4336700000003</v>
      </c>
      <c r="E550">
        <v>9.0071100000000001E-2</v>
      </c>
    </row>
    <row r="551" spans="1:5">
      <c r="A551">
        <v>5480</v>
      </c>
      <c r="B551">
        <v>0.40803800000000001</v>
      </c>
      <c r="D551">
        <v>5487.4336700000003</v>
      </c>
      <c r="E551">
        <v>9.9090300000000006E-2</v>
      </c>
    </row>
    <row r="552" spans="1:5">
      <c r="A552">
        <v>5490</v>
      </c>
      <c r="B552">
        <v>0.35242899999999999</v>
      </c>
      <c r="D552">
        <v>5497.4336700000003</v>
      </c>
      <c r="E552">
        <v>0.104339</v>
      </c>
    </row>
    <row r="553" spans="1:5">
      <c r="A553">
        <v>5500</v>
      </c>
      <c r="B553">
        <v>0.34736400000000001</v>
      </c>
      <c r="D553">
        <v>5507.4336700000003</v>
      </c>
      <c r="E553">
        <v>9.2463400000000001E-2</v>
      </c>
    </row>
    <row r="554" spans="1:5">
      <c r="A554">
        <v>5510</v>
      </c>
      <c r="B554">
        <v>0.355018</v>
      </c>
      <c r="D554">
        <v>5517.4336700000003</v>
      </c>
      <c r="E554">
        <v>7.1679800000000002E-2</v>
      </c>
    </row>
    <row r="555" spans="1:5">
      <c r="A555">
        <v>5520</v>
      </c>
      <c r="B555">
        <v>0.35342000000000001</v>
      </c>
      <c r="D555">
        <v>5527.4336700000003</v>
      </c>
      <c r="E555">
        <v>6.5418900000000002E-2</v>
      </c>
    </row>
    <row r="556" spans="1:5">
      <c r="A556">
        <v>5530</v>
      </c>
      <c r="B556">
        <v>0.355016</v>
      </c>
      <c r="D556">
        <v>5537.4336700000003</v>
      </c>
      <c r="E556">
        <v>6.8829600000000005E-2</v>
      </c>
    </row>
    <row r="557" spans="1:5">
      <c r="A557">
        <v>5540</v>
      </c>
      <c r="B557">
        <v>0.34375299999999998</v>
      </c>
      <c r="D557">
        <v>5547.4336700000003</v>
      </c>
      <c r="E557">
        <v>7.0288699999999996E-2</v>
      </c>
    </row>
    <row r="558" spans="1:5">
      <c r="A558">
        <v>5550</v>
      </c>
      <c r="B558">
        <v>0.35007300000000002</v>
      </c>
      <c r="D558">
        <v>5557.4336700000003</v>
      </c>
      <c r="E558">
        <v>7.97287E-2</v>
      </c>
    </row>
    <row r="559" spans="1:5">
      <c r="A559">
        <v>5560</v>
      </c>
      <c r="B559">
        <v>0.33142300000000002</v>
      </c>
      <c r="D559">
        <v>5567.4336700000003</v>
      </c>
      <c r="E559">
        <v>8.7378300000000006E-2</v>
      </c>
    </row>
    <row r="560" spans="1:5">
      <c r="A560">
        <v>5570</v>
      </c>
      <c r="B560">
        <v>0.35007199999999999</v>
      </c>
      <c r="D560">
        <v>5577.4336700000003</v>
      </c>
      <c r="E560">
        <v>0.100469</v>
      </c>
    </row>
    <row r="561" spans="1:5">
      <c r="A561">
        <v>5580</v>
      </c>
      <c r="B561">
        <v>0.33893299999999998</v>
      </c>
      <c r="D561">
        <v>5587.4336700000003</v>
      </c>
      <c r="E561">
        <v>8.2281000000000007E-2</v>
      </c>
    </row>
    <row r="562" spans="1:5">
      <c r="A562">
        <v>5590</v>
      </c>
      <c r="B562">
        <v>0.33424500000000001</v>
      </c>
      <c r="D562">
        <v>5597.4336700000003</v>
      </c>
      <c r="E562">
        <v>5.5317699999999997E-2</v>
      </c>
    </row>
    <row r="563" spans="1:5">
      <c r="A563">
        <v>5600</v>
      </c>
      <c r="B563">
        <v>0.33282899999999999</v>
      </c>
      <c r="D563">
        <v>5607.4336700000003</v>
      </c>
      <c r="E563">
        <v>4.5521600000000002E-2</v>
      </c>
    </row>
    <row r="564" spans="1:5">
      <c r="A564">
        <v>5610</v>
      </c>
      <c r="B564">
        <v>0.33389000000000002</v>
      </c>
      <c r="D564">
        <v>5617.4336700000003</v>
      </c>
      <c r="E564">
        <v>3.87915E-2</v>
      </c>
    </row>
    <row r="565" spans="1:5">
      <c r="A565">
        <v>5620</v>
      </c>
      <c r="B565">
        <v>0.332652</v>
      </c>
      <c r="D565">
        <v>5627.4336700000003</v>
      </c>
      <c r="E565">
        <v>3.9461299999999998E-2</v>
      </c>
    </row>
    <row r="566" spans="1:5">
      <c r="A566">
        <v>5630</v>
      </c>
      <c r="B566">
        <v>0.32575500000000002</v>
      </c>
      <c r="D566">
        <v>5637.4336700000003</v>
      </c>
      <c r="E566">
        <v>4.4166700000000003E-2</v>
      </c>
    </row>
    <row r="567" spans="1:5">
      <c r="A567">
        <v>5640</v>
      </c>
      <c r="B567">
        <v>0.33747700000000003</v>
      </c>
      <c r="D567">
        <v>5647.4336700000003</v>
      </c>
      <c r="E567">
        <v>4.9253900000000003E-2</v>
      </c>
    </row>
    <row r="568" spans="1:5">
      <c r="A568">
        <v>5650</v>
      </c>
      <c r="B568">
        <v>0.32440999999999998</v>
      </c>
      <c r="D568">
        <v>5657.4336700000003</v>
      </c>
      <c r="E568">
        <v>5.9457999999999997E-2</v>
      </c>
    </row>
    <row r="569" spans="1:5">
      <c r="A569">
        <v>5660</v>
      </c>
      <c r="B569">
        <v>0.32092999999999999</v>
      </c>
      <c r="D569">
        <v>5667.4336700000003</v>
      </c>
      <c r="E569">
        <v>6.5850800000000001E-2</v>
      </c>
    </row>
    <row r="570" spans="1:5">
      <c r="A570">
        <v>5670</v>
      </c>
      <c r="B570">
        <v>0.31865199999999999</v>
      </c>
      <c r="D570">
        <v>5677.4336700000003</v>
      </c>
      <c r="E570">
        <v>7.3029399999999994E-2</v>
      </c>
    </row>
    <row r="571" spans="1:5">
      <c r="A571">
        <v>5680</v>
      </c>
      <c r="B571">
        <v>0.32390799999999997</v>
      </c>
      <c r="D571">
        <v>5687.4336700000003</v>
      </c>
      <c r="E571">
        <v>8.3256899999999995E-2</v>
      </c>
    </row>
    <row r="572" spans="1:5">
      <c r="A572">
        <v>5690</v>
      </c>
      <c r="B572">
        <v>0.313722</v>
      </c>
      <c r="D572">
        <v>5697.4336700000003</v>
      </c>
      <c r="E572">
        <v>6.1669500000000002E-2</v>
      </c>
    </row>
    <row r="573" spans="1:5">
      <c r="A573">
        <v>5700</v>
      </c>
      <c r="B573">
        <v>0.32390799999999997</v>
      </c>
      <c r="D573">
        <v>5707.4336700000003</v>
      </c>
      <c r="E573">
        <v>3.33023E-2</v>
      </c>
    </row>
    <row r="574" spans="1:5">
      <c r="A574">
        <v>5710</v>
      </c>
      <c r="B574">
        <v>0.31000499999999998</v>
      </c>
    </row>
    <row r="575" spans="1:5">
      <c r="A575">
        <v>5720</v>
      </c>
      <c r="B575">
        <v>0.32027699999999998</v>
      </c>
    </row>
    <row r="576" spans="1:5">
      <c r="A576">
        <v>5730</v>
      </c>
      <c r="B576">
        <v>0.306228</v>
      </c>
    </row>
    <row r="577" spans="1:2">
      <c r="A577">
        <v>5740</v>
      </c>
      <c r="B577">
        <v>0.31672400000000001</v>
      </c>
    </row>
    <row r="578" spans="1:2">
      <c r="A578">
        <v>5750</v>
      </c>
      <c r="B578">
        <v>0.323741</v>
      </c>
    </row>
    <row r="579" spans="1:2">
      <c r="A579">
        <v>5760</v>
      </c>
      <c r="B579">
        <v>0.309701</v>
      </c>
    </row>
    <row r="580" spans="1:2">
      <c r="A580">
        <v>5770</v>
      </c>
      <c r="B580">
        <v>0.300373</v>
      </c>
    </row>
    <row r="581" spans="1:2">
      <c r="A581">
        <v>5780</v>
      </c>
      <c r="B581">
        <v>0.30008699999999999</v>
      </c>
    </row>
    <row r="582" spans="1:2">
      <c r="A582">
        <v>5790</v>
      </c>
      <c r="B582">
        <v>0.29865999999999998</v>
      </c>
    </row>
    <row r="583" spans="1:2">
      <c r="A583">
        <v>5800</v>
      </c>
      <c r="B583">
        <v>0.30196099999999998</v>
      </c>
    </row>
    <row r="584" spans="1:2">
      <c r="A584">
        <v>5810</v>
      </c>
      <c r="B584">
        <v>0.29007300000000003</v>
      </c>
    </row>
    <row r="585" spans="1:2">
      <c r="A585">
        <v>5820</v>
      </c>
      <c r="B585">
        <v>0.29795199999999999</v>
      </c>
    </row>
    <row r="586" spans="1:2">
      <c r="A586">
        <v>5830</v>
      </c>
      <c r="B586">
        <v>0.28771999999999998</v>
      </c>
    </row>
    <row r="587" spans="1:2">
      <c r="A587">
        <v>5840</v>
      </c>
      <c r="B587">
        <v>0.29150900000000002</v>
      </c>
    </row>
    <row r="588" spans="1:2">
      <c r="A588">
        <v>5850</v>
      </c>
      <c r="B588">
        <v>0.279279</v>
      </c>
    </row>
    <row r="589" spans="1:2">
      <c r="A589">
        <v>5860</v>
      </c>
      <c r="B589">
        <v>0.26193499999999997</v>
      </c>
    </row>
    <row r="590" spans="1:2">
      <c r="A590">
        <v>5870</v>
      </c>
      <c r="B590">
        <v>0.29105199999999998</v>
      </c>
    </row>
    <row r="591" spans="1:2">
      <c r="A591">
        <v>5880</v>
      </c>
      <c r="B591">
        <v>0.28253499999999998</v>
      </c>
    </row>
    <row r="592" spans="1:2">
      <c r="A592">
        <v>5890</v>
      </c>
      <c r="B592">
        <v>0.27584799999999998</v>
      </c>
    </row>
    <row r="593" spans="1:2">
      <c r="A593">
        <v>5900</v>
      </c>
      <c r="B593">
        <v>0.27792299999999998</v>
      </c>
    </row>
    <row r="594" spans="1:2">
      <c r="A594">
        <v>5910</v>
      </c>
      <c r="B594">
        <v>0.28485100000000002</v>
      </c>
    </row>
    <row r="595" spans="1:2">
      <c r="A595">
        <v>5920</v>
      </c>
      <c r="B595">
        <v>0.27190900000000001</v>
      </c>
    </row>
    <row r="596" spans="1:2">
      <c r="A596">
        <v>5930</v>
      </c>
      <c r="B596">
        <v>0.27890799999999999</v>
      </c>
    </row>
    <row r="597" spans="1:2">
      <c r="A597">
        <v>5940</v>
      </c>
      <c r="B597">
        <v>0.27512399999999998</v>
      </c>
    </row>
    <row r="598" spans="1:2">
      <c r="A598">
        <v>5950</v>
      </c>
      <c r="B598">
        <v>0.272262</v>
      </c>
    </row>
    <row r="599" spans="1:2">
      <c r="A599">
        <v>5960</v>
      </c>
      <c r="B599">
        <v>0.275727</v>
      </c>
    </row>
    <row r="600" spans="1:2">
      <c r="A600">
        <v>5970</v>
      </c>
      <c r="B600">
        <v>0.26259100000000002</v>
      </c>
    </row>
    <row r="601" spans="1:2">
      <c r="A601">
        <v>5980</v>
      </c>
      <c r="B601">
        <v>0.27694200000000002</v>
      </c>
    </row>
    <row r="602" spans="1:2">
      <c r="A602">
        <v>5990</v>
      </c>
      <c r="B602">
        <v>0.26796599999999998</v>
      </c>
    </row>
    <row r="603" spans="1:2">
      <c r="A603">
        <v>6000</v>
      </c>
      <c r="B603">
        <v>0.26592500000000002</v>
      </c>
    </row>
    <row r="604" spans="1:2">
      <c r="A604">
        <v>6010</v>
      </c>
      <c r="B604">
        <v>0.26292199999999999</v>
      </c>
    </row>
    <row r="605" spans="1:2">
      <c r="A605">
        <v>6020</v>
      </c>
      <c r="B605">
        <v>0.25627299999999997</v>
      </c>
    </row>
    <row r="606" spans="1:2">
      <c r="A606">
        <v>6030</v>
      </c>
      <c r="B606">
        <v>0.260847</v>
      </c>
    </row>
    <row r="607" spans="1:2">
      <c r="A607">
        <v>6040</v>
      </c>
      <c r="B607">
        <v>0.25317499999999998</v>
      </c>
    </row>
    <row r="608" spans="1:2">
      <c r="A608">
        <v>6050</v>
      </c>
      <c r="B608">
        <v>0.26160800000000001</v>
      </c>
    </row>
    <row r="609" spans="1:2">
      <c r="A609">
        <v>6060</v>
      </c>
      <c r="B609">
        <v>0.25606200000000001</v>
      </c>
    </row>
    <row r="610" spans="1:2">
      <c r="A610">
        <v>6070</v>
      </c>
      <c r="B610">
        <v>0.25045099999999998</v>
      </c>
    </row>
    <row r="611" spans="1:2">
      <c r="A611">
        <v>6080</v>
      </c>
      <c r="B611">
        <v>0.269229</v>
      </c>
    </row>
    <row r="612" spans="1:2">
      <c r="A612">
        <v>6090</v>
      </c>
      <c r="B612">
        <v>0.24384500000000001</v>
      </c>
    </row>
    <row r="613" spans="1:2">
      <c r="A613">
        <v>6100</v>
      </c>
      <c r="B613">
        <v>0.253278</v>
      </c>
    </row>
    <row r="614" spans="1:2">
      <c r="A614">
        <v>6110</v>
      </c>
      <c r="B614">
        <v>0.244506</v>
      </c>
    </row>
    <row r="615" spans="1:2">
      <c r="A615">
        <v>6120</v>
      </c>
      <c r="B615">
        <v>0.22095100000000001</v>
      </c>
    </row>
    <row r="616" spans="1:2">
      <c r="A616">
        <v>6130</v>
      </c>
      <c r="B616">
        <v>0.243842</v>
      </c>
    </row>
    <row r="617" spans="1:2">
      <c r="A617">
        <v>6140</v>
      </c>
      <c r="B617">
        <v>0.233599</v>
      </c>
    </row>
    <row r="618" spans="1:2">
      <c r="A618">
        <v>6150</v>
      </c>
      <c r="B618">
        <v>0.24066699999999999</v>
      </c>
    </row>
    <row r="619" spans="1:2">
      <c r="A619">
        <v>6160</v>
      </c>
      <c r="B619">
        <v>0.235349</v>
      </c>
    </row>
    <row r="620" spans="1:2">
      <c r="A620">
        <v>6170</v>
      </c>
      <c r="B620">
        <v>0.22908600000000001</v>
      </c>
    </row>
    <row r="621" spans="1:2">
      <c r="A621">
        <v>6180</v>
      </c>
      <c r="B621">
        <v>0.24168500000000001</v>
      </c>
    </row>
    <row r="622" spans="1:2">
      <c r="A622">
        <v>6190</v>
      </c>
      <c r="B622">
        <v>0.22354399999999999</v>
      </c>
    </row>
    <row r="623" spans="1:2">
      <c r="A623">
        <v>6200</v>
      </c>
      <c r="B623">
        <v>0.22908500000000001</v>
      </c>
    </row>
    <row r="624" spans="1:2">
      <c r="A624">
        <v>6210</v>
      </c>
      <c r="B624">
        <v>0.235703</v>
      </c>
    </row>
    <row r="625" spans="1:2">
      <c r="A625">
        <v>6220</v>
      </c>
      <c r="B625">
        <v>0.221416</v>
      </c>
    </row>
    <row r="626" spans="1:2">
      <c r="A626">
        <v>6230</v>
      </c>
      <c r="B626">
        <v>0.22579199999999999</v>
      </c>
    </row>
    <row r="627" spans="1:2">
      <c r="A627">
        <v>6240</v>
      </c>
      <c r="B627">
        <v>0.25481799999999999</v>
      </c>
    </row>
    <row r="628" spans="1:2">
      <c r="A628">
        <v>6250</v>
      </c>
      <c r="B628">
        <v>0.21668299999999999</v>
      </c>
    </row>
    <row r="629" spans="1:2">
      <c r="A629">
        <v>6260</v>
      </c>
      <c r="B629">
        <v>0.21979099999999999</v>
      </c>
    </row>
    <row r="630" spans="1:2">
      <c r="A630">
        <v>6270</v>
      </c>
      <c r="B630">
        <v>0.20904200000000001</v>
      </c>
    </row>
    <row r="631" spans="1:2">
      <c r="A631">
        <v>6280</v>
      </c>
      <c r="B631">
        <v>0.21129200000000001</v>
      </c>
    </row>
    <row r="632" spans="1:2">
      <c r="A632">
        <v>6290</v>
      </c>
      <c r="B632">
        <v>0.22220000000000001</v>
      </c>
    </row>
    <row r="633" spans="1:2">
      <c r="A633">
        <v>6300</v>
      </c>
      <c r="B633">
        <v>0.21675800000000001</v>
      </c>
    </row>
    <row r="634" spans="1:2">
      <c r="A634">
        <v>6310</v>
      </c>
      <c r="B634">
        <v>0.20800399999999999</v>
      </c>
    </row>
    <row r="635" spans="1:2">
      <c r="A635">
        <v>6320</v>
      </c>
      <c r="B635">
        <v>0.21272199999999999</v>
      </c>
    </row>
    <row r="636" spans="1:2">
      <c r="A636">
        <v>6330</v>
      </c>
      <c r="B636">
        <v>0.21221899999999999</v>
      </c>
    </row>
    <row r="637" spans="1:2">
      <c r="A637">
        <v>6340</v>
      </c>
      <c r="B637">
        <v>0.20316200000000001</v>
      </c>
    </row>
    <row r="638" spans="1:2">
      <c r="A638">
        <v>6350</v>
      </c>
      <c r="B638">
        <v>0.21272199999999999</v>
      </c>
    </row>
    <row r="639" spans="1:2">
      <c r="A639">
        <v>6360</v>
      </c>
      <c r="B639">
        <v>0.20738699999999999</v>
      </c>
    </row>
    <row r="640" spans="1:2">
      <c r="A640">
        <v>6370</v>
      </c>
      <c r="B640">
        <v>0.193825</v>
      </c>
    </row>
    <row r="641" spans="1:2">
      <c r="A641">
        <v>6380</v>
      </c>
      <c r="B641">
        <v>0.20568900000000001</v>
      </c>
    </row>
    <row r="642" spans="1:2">
      <c r="A642">
        <v>6390</v>
      </c>
      <c r="B642">
        <v>0.203097</v>
      </c>
    </row>
    <row r="643" spans="1:2">
      <c r="A643">
        <v>6400</v>
      </c>
      <c r="B643">
        <v>0.19076499999999999</v>
      </c>
    </row>
    <row r="644" spans="1:2">
      <c r="A644">
        <v>6410</v>
      </c>
      <c r="B644">
        <v>0.19936000000000001</v>
      </c>
    </row>
    <row r="645" spans="1:2">
      <c r="A645">
        <v>6420</v>
      </c>
      <c r="B645">
        <v>0.22133900000000001</v>
      </c>
    </row>
    <row r="646" spans="1:2">
      <c r="A646">
        <v>6430</v>
      </c>
      <c r="B646">
        <v>0.19886499999999999</v>
      </c>
    </row>
    <row r="647" spans="1:2">
      <c r="A647">
        <v>6440</v>
      </c>
      <c r="B647">
        <v>0.19064999999999999</v>
      </c>
    </row>
    <row r="648" spans="1:2">
      <c r="A648">
        <v>6450</v>
      </c>
      <c r="B648">
        <v>0.19816500000000001</v>
      </c>
    </row>
    <row r="649" spans="1:2">
      <c r="A649">
        <v>6460</v>
      </c>
      <c r="B649">
        <v>0.182669</v>
      </c>
    </row>
    <row r="650" spans="1:2">
      <c r="A650">
        <v>6470</v>
      </c>
      <c r="B650">
        <v>0.201211</v>
      </c>
    </row>
    <row r="651" spans="1:2">
      <c r="A651">
        <v>6480</v>
      </c>
      <c r="B651">
        <v>0.194245</v>
      </c>
    </row>
    <row r="652" spans="1:2">
      <c r="A652">
        <v>6490</v>
      </c>
      <c r="B652">
        <v>0.187801</v>
      </c>
    </row>
    <row r="653" spans="1:2">
      <c r="A653">
        <v>6500</v>
      </c>
      <c r="B653">
        <v>0.17272699999999999</v>
      </c>
    </row>
    <row r="654" spans="1:2">
      <c r="A654">
        <v>6510</v>
      </c>
      <c r="B654">
        <v>0.18373700000000001</v>
      </c>
    </row>
    <row r="655" spans="1:2">
      <c r="A655">
        <v>6520</v>
      </c>
      <c r="B655">
        <v>0.199486</v>
      </c>
    </row>
    <row r="656" spans="1:2">
      <c r="A656">
        <v>6530</v>
      </c>
      <c r="B656">
        <v>0.17239499999999999</v>
      </c>
    </row>
    <row r="657" spans="1:2">
      <c r="A657">
        <v>6540</v>
      </c>
      <c r="B657">
        <v>0.17006299999999999</v>
      </c>
    </row>
    <row r="658" spans="1:2">
      <c r="A658">
        <v>6550</v>
      </c>
      <c r="B658">
        <v>0.18485399999999999</v>
      </c>
    </row>
    <row r="659" spans="1:2">
      <c r="A659">
        <v>6560</v>
      </c>
      <c r="B659">
        <v>0.17244300000000001</v>
      </c>
    </row>
    <row r="660" spans="1:2">
      <c r="A660">
        <v>6570</v>
      </c>
      <c r="B660">
        <v>0.163854</v>
      </c>
    </row>
    <row r="661" spans="1:2">
      <c r="A661">
        <v>6580</v>
      </c>
      <c r="B661">
        <v>0.168602</v>
      </c>
    </row>
    <row r="662" spans="1:2">
      <c r="A662">
        <v>6590</v>
      </c>
      <c r="B662">
        <v>0.17582</v>
      </c>
    </row>
    <row r="663" spans="1:2">
      <c r="A663">
        <v>6600</v>
      </c>
      <c r="B663">
        <v>0.168874</v>
      </c>
    </row>
    <row r="664" spans="1:2">
      <c r="A664">
        <v>6610</v>
      </c>
      <c r="B664">
        <v>0.15800400000000001</v>
      </c>
    </row>
    <row r="665" spans="1:2">
      <c r="A665">
        <v>6620</v>
      </c>
      <c r="B665">
        <v>0.16712299999999999</v>
      </c>
    </row>
    <row r="666" spans="1:2">
      <c r="A666">
        <v>6630</v>
      </c>
      <c r="B666">
        <v>0.172537</v>
      </c>
    </row>
    <row r="667" spans="1:2">
      <c r="A667">
        <v>6640</v>
      </c>
      <c r="B667">
        <v>0.15435599999999999</v>
      </c>
    </row>
    <row r="668" spans="1:2">
      <c r="A668">
        <v>6650</v>
      </c>
      <c r="B668">
        <v>0.15040200000000001</v>
      </c>
    </row>
    <row r="669" spans="1:2">
      <c r="A669">
        <v>6660</v>
      </c>
      <c r="B669">
        <v>0.15892300000000001</v>
      </c>
    </row>
    <row r="670" spans="1:2">
      <c r="A670">
        <v>6670</v>
      </c>
      <c r="B670">
        <v>0.17740900000000001</v>
      </c>
    </row>
    <row r="671" spans="1:2">
      <c r="A671">
        <v>6680</v>
      </c>
      <c r="B671">
        <v>0.14827299999999999</v>
      </c>
    </row>
    <row r="672" spans="1:2">
      <c r="A672">
        <v>6690</v>
      </c>
      <c r="B672">
        <v>0.14402499999999999</v>
      </c>
    </row>
    <row r="673" spans="1:2">
      <c r="A673">
        <v>6700</v>
      </c>
      <c r="B673">
        <v>0.15565599999999999</v>
      </c>
    </row>
    <row r="674" spans="1:2">
      <c r="A674">
        <v>6710</v>
      </c>
      <c r="B674">
        <v>0.161</v>
      </c>
    </row>
    <row r="675" spans="1:2">
      <c r="A675">
        <v>6720</v>
      </c>
      <c r="B675">
        <v>0.14236099999999999</v>
      </c>
    </row>
    <row r="676" spans="1:2">
      <c r="A676">
        <v>6730</v>
      </c>
      <c r="B676">
        <v>0.136072</v>
      </c>
    </row>
    <row r="677" spans="1:2">
      <c r="A677">
        <v>6740</v>
      </c>
      <c r="B677">
        <v>0.146818</v>
      </c>
    </row>
    <row r="678" spans="1:2">
      <c r="A678">
        <v>6750</v>
      </c>
      <c r="B678">
        <v>0.15390200000000001</v>
      </c>
    </row>
    <row r="679" spans="1:2">
      <c r="A679">
        <v>6760</v>
      </c>
      <c r="B679">
        <v>0.14262</v>
      </c>
    </row>
    <row r="680" spans="1:2">
      <c r="A680">
        <v>6770</v>
      </c>
      <c r="B680">
        <v>0.12623200000000001</v>
      </c>
    </row>
    <row r="681" spans="1:2">
      <c r="A681">
        <v>6780</v>
      </c>
      <c r="B681">
        <v>0.137351</v>
      </c>
    </row>
    <row r="682" spans="1:2">
      <c r="A682">
        <v>6790</v>
      </c>
      <c r="B682">
        <v>0.14699000000000001</v>
      </c>
    </row>
    <row r="683" spans="1:2">
      <c r="A683">
        <v>6800</v>
      </c>
      <c r="B683">
        <v>0.15748899999999999</v>
      </c>
    </row>
    <row r="684" spans="1:2">
      <c r="A684">
        <v>6810</v>
      </c>
      <c r="B684">
        <v>0.12834599999999999</v>
      </c>
    </row>
    <row r="685" spans="1:2">
      <c r="A685">
        <v>6820</v>
      </c>
      <c r="B685">
        <v>0.121709</v>
      </c>
    </row>
    <row r="686" spans="1:2">
      <c r="A686">
        <v>6830</v>
      </c>
      <c r="B686">
        <v>0.13192999999999999</v>
      </c>
    </row>
    <row r="687" spans="1:2">
      <c r="A687">
        <v>6840</v>
      </c>
      <c r="B687">
        <v>0.14133599999999999</v>
      </c>
    </row>
    <row r="688" spans="1:2">
      <c r="A688">
        <v>6850</v>
      </c>
      <c r="B688">
        <v>0.124407</v>
      </c>
    </row>
    <row r="689" spans="1:2">
      <c r="A689">
        <v>6860</v>
      </c>
      <c r="B689">
        <v>0.131159</v>
      </c>
    </row>
    <row r="690" spans="1:2">
      <c r="A690">
        <v>6870</v>
      </c>
      <c r="B690">
        <v>0.115788</v>
      </c>
    </row>
    <row r="691" spans="1:2">
      <c r="A691">
        <v>6880</v>
      </c>
      <c r="B691">
        <v>0.12950999999999999</v>
      </c>
    </row>
    <row r="692" spans="1:2">
      <c r="A692">
        <v>6890</v>
      </c>
      <c r="B692">
        <v>0.134904</v>
      </c>
    </row>
    <row r="693" spans="1:2">
      <c r="A693">
        <v>6900</v>
      </c>
      <c r="B693">
        <v>0.12325999999999999</v>
      </c>
    </row>
    <row r="694" spans="1:2">
      <c r="A694">
        <v>6910</v>
      </c>
      <c r="B694">
        <v>0.110748</v>
      </c>
    </row>
    <row r="695" spans="1:2">
      <c r="A695">
        <v>6920</v>
      </c>
      <c r="B695">
        <v>0.108006</v>
      </c>
    </row>
    <row r="696" spans="1:2">
      <c r="A696">
        <v>6930</v>
      </c>
      <c r="B696">
        <v>0.117785</v>
      </c>
    </row>
    <row r="697" spans="1:2">
      <c r="A697">
        <v>6940</v>
      </c>
      <c r="B697">
        <v>0.130858</v>
      </c>
    </row>
    <row r="698" spans="1:2">
      <c r="A698">
        <v>6950</v>
      </c>
      <c r="B698">
        <v>0.12560099999999999</v>
      </c>
    </row>
    <row r="699" spans="1:2">
      <c r="A699">
        <v>6960</v>
      </c>
      <c r="B699">
        <v>0.107416</v>
      </c>
    </row>
    <row r="700" spans="1:2">
      <c r="A700">
        <v>6970</v>
      </c>
      <c r="B700">
        <v>9.8554199999999995E-2</v>
      </c>
    </row>
    <row r="701" spans="1:2">
      <c r="A701">
        <v>6980</v>
      </c>
      <c r="B701">
        <v>0.103183</v>
      </c>
    </row>
    <row r="702" spans="1:2">
      <c r="A702">
        <v>6990</v>
      </c>
      <c r="B702">
        <v>0.11541999999999999</v>
      </c>
    </row>
    <row r="703" spans="1:2">
      <c r="A703">
        <v>7000</v>
      </c>
      <c r="B703">
        <v>0.12135600000000001</v>
      </c>
    </row>
    <row r="704" spans="1:2">
      <c r="A704">
        <v>7010</v>
      </c>
      <c r="B704">
        <v>0.108211</v>
      </c>
    </row>
    <row r="705" spans="1:2">
      <c r="A705">
        <v>7020</v>
      </c>
      <c r="B705">
        <v>9.6179500000000001E-2</v>
      </c>
    </row>
    <row r="706" spans="1:2">
      <c r="A706">
        <v>7030</v>
      </c>
      <c r="B706">
        <v>8.8193900000000006E-2</v>
      </c>
    </row>
    <row r="707" spans="1:2">
      <c r="A707">
        <v>7040</v>
      </c>
      <c r="B707">
        <v>9.1205700000000001E-2</v>
      </c>
    </row>
    <row r="708" spans="1:2">
      <c r="A708">
        <v>7050</v>
      </c>
      <c r="B708">
        <v>0.108081</v>
      </c>
    </row>
    <row r="709" spans="1:2">
      <c r="A709">
        <v>7060</v>
      </c>
      <c r="B709">
        <v>0.11394</v>
      </c>
    </row>
    <row r="710" spans="1:2">
      <c r="A710">
        <v>7070</v>
      </c>
      <c r="B710">
        <v>0.10610899999999999</v>
      </c>
    </row>
    <row r="711" spans="1:2">
      <c r="A711">
        <v>7080</v>
      </c>
      <c r="B711">
        <v>8.7263099999999996E-2</v>
      </c>
    </row>
    <row r="712" spans="1:2">
      <c r="A712">
        <v>7090</v>
      </c>
      <c r="B712">
        <v>8.0201800000000004E-2</v>
      </c>
    </row>
    <row r="713" spans="1:2">
      <c r="A713">
        <v>7100</v>
      </c>
      <c r="B713">
        <v>8.3561399999999994E-2</v>
      </c>
    </row>
    <row r="714" spans="1:2">
      <c r="A714">
        <v>7110</v>
      </c>
      <c r="B714">
        <v>9.3564999999999995E-2</v>
      </c>
    </row>
    <row r="715" spans="1:2">
      <c r="A715">
        <v>7120</v>
      </c>
      <c r="B715">
        <v>0.10598399999999999</v>
      </c>
    </row>
    <row r="716" spans="1:2">
      <c r="A716">
        <v>7130</v>
      </c>
      <c r="B716">
        <v>9.9238999999999994E-2</v>
      </c>
    </row>
    <row r="717" spans="1:2">
      <c r="A717">
        <v>7140</v>
      </c>
      <c r="B717">
        <v>9.5629500000000006E-2</v>
      </c>
    </row>
    <row r="718" spans="1:2">
      <c r="A718">
        <v>7150</v>
      </c>
      <c r="B718">
        <v>7.7645000000000006E-2</v>
      </c>
    </row>
    <row r="719" spans="1:2">
      <c r="A719">
        <v>7160</v>
      </c>
      <c r="B719">
        <v>6.8608100000000005E-2</v>
      </c>
    </row>
    <row r="720" spans="1:2">
      <c r="A720">
        <v>7170</v>
      </c>
      <c r="B720">
        <v>6.8600599999999998E-2</v>
      </c>
    </row>
    <row r="721" spans="1:2">
      <c r="A721">
        <v>7180</v>
      </c>
      <c r="B721">
        <v>8.0987500000000004E-2</v>
      </c>
    </row>
    <row r="722" spans="1:2">
      <c r="A722">
        <v>7190</v>
      </c>
      <c r="B722">
        <v>9.4978999999999994E-2</v>
      </c>
    </row>
    <row r="723" spans="1:2">
      <c r="A723">
        <v>7200</v>
      </c>
      <c r="B723">
        <v>9.96166E-2</v>
      </c>
    </row>
    <row r="724" spans="1:2">
      <c r="A724">
        <v>7210</v>
      </c>
      <c r="B724">
        <v>9.3453499999999995E-2</v>
      </c>
    </row>
    <row r="725" spans="1:2">
      <c r="A725">
        <v>7220</v>
      </c>
      <c r="B725">
        <v>7.2427500000000006E-2</v>
      </c>
    </row>
    <row r="726" spans="1:2">
      <c r="A726">
        <v>7230</v>
      </c>
      <c r="B726">
        <v>6.1733099999999999E-2</v>
      </c>
    </row>
    <row r="727" spans="1:2">
      <c r="A727">
        <v>7240</v>
      </c>
      <c r="B727">
        <v>5.4971699999999998E-2</v>
      </c>
    </row>
    <row r="728" spans="1:2">
      <c r="A728">
        <v>7250</v>
      </c>
      <c r="B728">
        <v>5.5281200000000003E-2</v>
      </c>
    </row>
    <row r="729" spans="1:2">
      <c r="A729">
        <v>7260</v>
      </c>
      <c r="B729">
        <v>6.2093000000000002E-2</v>
      </c>
    </row>
    <row r="730" spans="1:2">
      <c r="A730">
        <v>7270</v>
      </c>
      <c r="B730">
        <v>7.8872999999999999E-2</v>
      </c>
    </row>
    <row r="731" spans="1:2">
      <c r="A731">
        <v>7280</v>
      </c>
      <c r="B731">
        <v>9.1374300000000006E-2</v>
      </c>
    </row>
    <row r="732" spans="1:2">
      <c r="A732">
        <v>7290</v>
      </c>
      <c r="B732">
        <v>8.9360200000000001E-2</v>
      </c>
    </row>
    <row r="733" spans="1:2">
      <c r="A733">
        <v>7300</v>
      </c>
      <c r="B733">
        <v>7.87939E-2</v>
      </c>
    </row>
    <row r="734" spans="1:2">
      <c r="A734">
        <v>7310</v>
      </c>
      <c r="B734">
        <v>5.8054500000000002E-2</v>
      </c>
    </row>
    <row r="735" spans="1:2">
      <c r="A735">
        <v>7320</v>
      </c>
      <c r="B735">
        <v>4.96744E-2</v>
      </c>
    </row>
    <row r="736" spans="1:2">
      <c r="A736">
        <v>7330</v>
      </c>
      <c r="B736">
        <v>3.9520800000000002E-2</v>
      </c>
    </row>
    <row r="737" spans="1:15">
      <c r="A737">
        <v>7340</v>
      </c>
      <c r="B737">
        <v>3.3995999999999998E-2</v>
      </c>
    </row>
    <row r="738" spans="1:15">
      <c r="A738">
        <v>7350</v>
      </c>
      <c r="B738">
        <v>3.81161E-2</v>
      </c>
    </row>
    <row r="739" spans="1:15">
      <c r="A739">
        <v>7360</v>
      </c>
      <c r="B739">
        <v>4.9077000000000003E-2</v>
      </c>
    </row>
    <row r="740" spans="1:15">
      <c r="A740">
        <v>7370</v>
      </c>
      <c r="B740">
        <v>5.7792799999999998E-2</v>
      </c>
    </row>
    <row r="741" spans="1:15">
      <c r="A741">
        <v>7380</v>
      </c>
      <c r="B741">
        <v>7.1188600000000005E-2</v>
      </c>
    </row>
    <row r="742" spans="1:15">
      <c r="A742">
        <v>7390</v>
      </c>
      <c r="B742">
        <v>8.2725000000000007E-2</v>
      </c>
    </row>
    <row r="743" spans="1:15">
      <c r="A743">
        <v>7400</v>
      </c>
      <c r="B743">
        <v>7.4292800000000006E-2</v>
      </c>
    </row>
    <row r="744" spans="1:15">
      <c r="A744">
        <v>7410</v>
      </c>
      <c r="B744">
        <v>6.7379499999999995E-2</v>
      </c>
    </row>
    <row r="745" spans="1:15">
      <c r="A745">
        <v>7420</v>
      </c>
      <c r="B745">
        <v>4.3568000000000003E-2</v>
      </c>
    </row>
    <row r="746" spans="1:15">
      <c r="A746">
        <v>7430</v>
      </c>
      <c r="B746">
        <v>3.17092E-2</v>
      </c>
    </row>
    <row r="747" spans="1:15">
      <c r="A747">
        <v>7440</v>
      </c>
      <c r="B747">
        <v>2.6235000000000001E-2</v>
      </c>
      <c r="O747">
        <f>N747/60</f>
        <v>0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N1" workbookViewId="0">
      <selection activeCell="S9" sqref="S9"/>
    </sheetView>
  </sheetViews>
  <sheetFormatPr baseColWidth="10" defaultColWidth="8.83203125" defaultRowHeight="14" x14ac:dyDescent="0"/>
  <cols>
    <col min="1" max="1" width="5.5" bestFit="1" customWidth="1"/>
    <col min="2" max="2" width="10.5" customWidth="1"/>
    <col min="3" max="3" width="14.1640625" bestFit="1" customWidth="1"/>
    <col min="4" max="4" width="11.6640625" bestFit="1" customWidth="1"/>
    <col min="5" max="5" width="12.1640625" bestFit="1" customWidth="1"/>
    <col min="6" max="6" width="11.5" bestFit="1" customWidth="1"/>
    <col min="7" max="7" width="5.6640625" bestFit="1" customWidth="1"/>
    <col min="8" max="9" width="11.6640625" bestFit="1" customWidth="1"/>
    <col min="10" max="10" width="10" customWidth="1"/>
    <col min="11" max="11" width="6.83203125" bestFit="1" customWidth="1"/>
    <col min="12" max="12" width="10.5" customWidth="1"/>
    <col min="13" max="13" width="14.6640625" customWidth="1"/>
    <col min="14" max="14" width="13.33203125" bestFit="1" customWidth="1"/>
    <col min="15" max="15" width="11.6640625" bestFit="1" customWidth="1"/>
    <col min="16" max="16" width="9" customWidth="1"/>
    <col min="17" max="17" width="9.33203125" bestFit="1" customWidth="1"/>
    <col min="18" max="18" width="13.1640625" bestFit="1" customWidth="1"/>
    <col min="19" max="19" width="12" customWidth="1"/>
    <col min="20" max="20" width="9.83203125" bestFit="1" customWidth="1"/>
    <col min="23" max="23" width="10.83203125" bestFit="1" customWidth="1"/>
    <col min="24" max="24" width="7.6640625" bestFit="1" customWidth="1"/>
    <col min="25" max="26" width="8.6640625" bestFit="1" customWidth="1"/>
  </cols>
  <sheetData>
    <row r="1" spans="1:26" s="1" customFormat="1">
      <c r="A1" s="1" t="s">
        <v>20</v>
      </c>
      <c r="C1" s="6" t="s">
        <v>21</v>
      </c>
      <c r="D1" s="6"/>
      <c r="E1" s="6"/>
      <c r="F1" s="6"/>
      <c r="G1" s="6"/>
      <c r="H1" s="6"/>
      <c r="I1" s="6"/>
      <c r="J1" s="6"/>
      <c r="K1" s="6"/>
      <c r="L1" s="6"/>
      <c r="N1" s="6" t="s">
        <v>23</v>
      </c>
      <c r="O1" s="6"/>
      <c r="P1" s="6"/>
      <c r="Q1" s="6"/>
      <c r="R1" s="6"/>
    </row>
    <row r="2" spans="1:26" s="5" customFormat="1">
      <c r="A2" s="2" t="s">
        <v>19</v>
      </c>
      <c r="B2" s="2"/>
      <c r="C2" s="2" t="s">
        <v>16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17</v>
      </c>
      <c r="I2" s="2" t="s">
        <v>18</v>
      </c>
      <c r="J2" s="2" t="s">
        <v>10</v>
      </c>
      <c r="K2" s="2" t="s">
        <v>11</v>
      </c>
      <c r="L2" s="2" t="s">
        <v>12</v>
      </c>
      <c r="M2" s="2"/>
      <c r="N2" s="2" t="s">
        <v>22</v>
      </c>
      <c r="O2" s="2" t="s">
        <v>13</v>
      </c>
      <c r="P2" s="2" t="s">
        <v>14</v>
      </c>
      <c r="Q2" s="2" t="s">
        <v>15</v>
      </c>
      <c r="R2" s="2" t="s">
        <v>24</v>
      </c>
      <c r="T2" s="7" t="s">
        <v>9</v>
      </c>
      <c r="U2" s="7"/>
      <c r="V2" s="2"/>
      <c r="W2" s="2" t="s">
        <v>25</v>
      </c>
      <c r="X2" s="7" t="s">
        <v>26</v>
      </c>
      <c r="Y2" s="7"/>
      <c r="Z2" s="7"/>
    </row>
    <row r="3" spans="1:26">
      <c r="A3">
        <v>55</v>
      </c>
      <c r="C3">
        <v>0.17458294999999999</v>
      </c>
      <c r="D3">
        <v>3.3250188711456963E-2</v>
      </c>
      <c r="E3">
        <v>0.13512199999999999</v>
      </c>
      <c r="F3">
        <v>0.235484</v>
      </c>
      <c r="G3">
        <v>3.75</v>
      </c>
      <c r="H3">
        <f t="shared" ref="H3:H25" si="0">C3*G3</f>
        <v>0.65468606249999994</v>
      </c>
      <c r="I3">
        <f t="shared" ref="I3:I25" si="1">H3*2.54</f>
        <v>1.6629025987499999</v>
      </c>
      <c r="J3" s="4">
        <f t="shared" ref="J3:J25" si="2">(1/8)*2.54*C3</f>
        <v>5.5430086625E-2</v>
      </c>
      <c r="K3" s="3">
        <f t="shared" ref="K3:K25" si="3">J3/I3</f>
        <v>3.3333333333333333E-2</v>
      </c>
      <c r="L3" s="4">
        <f t="shared" ref="L3:L25" si="4">I3*K3</f>
        <v>5.5430086624999993E-2</v>
      </c>
      <c r="T3">
        <v>0</v>
      </c>
      <c r="U3">
        <f>1.3*3.78541</f>
        <v>4.9210330000000004</v>
      </c>
      <c r="W3">
        <v>0</v>
      </c>
      <c r="X3">
        <f>W3*1.3464</f>
        <v>0</v>
      </c>
      <c r="Y3">
        <f>W3*1.3464*0.95</f>
        <v>0</v>
      </c>
      <c r="Z3">
        <f>W3*1.3464*1.05</f>
        <v>0</v>
      </c>
    </row>
    <row r="4" spans="1:26">
      <c r="A4">
        <v>65</v>
      </c>
      <c r="C4">
        <v>0.21786199999999994</v>
      </c>
      <c r="D4">
        <v>2.893545931206231E-2</v>
      </c>
      <c r="E4">
        <v>0.183751</v>
      </c>
      <c r="F4">
        <v>0.27066499999999999</v>
      </c>
      <c r="G4">
        <v>3.75</v>
      </c>
      <c r="H4">
        <f t="shared" si="0"/>
        <v>0.81698249999999983</v>
      </c>
      <c r="I4">
        <f t="shared" si="1"/>
        <v>2.0751355499999997</v>
      </c>
      <c r="J4" s="4">
        <f t="shared" si="2"/>
        <v>6.9171184999999982E-2</v>
      </c>
      <c r="K4" s="3">
        <f t="shared" si="3"/>
        <v>3.3333333333333326E-2</v>
      </c>
      <c r="L4" s="4">
        <f t="shared" si="4"/>
        <v>6.9171184999999968E-2</v>
      </c>
      <c r="T4">
        <v>16</v>
      </c>
      <c r="U4">
        <f>1.3*3.78541</f>
        <v>4.9210330000000004</v>
      </c>
      <c r="W4">
        <v>11</v>
      </c>
      <c r="X4">
        <f>W4*1.3464</f>
        <v>14.810400000000001</v>
      </c>
      <c r="Y4">
        <f>W4*1.3464*0.95</f>
        <v>14.069880000000001</v>
      </c>
      <c r="Z4">
        <f>W4*1.3464*1.05</f>
        <v>15.550920000000001</v>
      </c>
    </row>
    <row r="5" spans="1:26">
      <c r="A5">
        <v>80</v>
      </c>
      <c r="C5">
        <v>0.30952990909090905</v>
      </c>
      <c r="D5">
        <v>2.3146266026980156E-2</v>
      </c>
      <c r="E5">
        <v>0.27342</v>
      </c>
      <c r="F5">
        <v>0.33813300000000002</v>
      </c>
      <c r="G5">
        <v>3.75</v>
      </c>
      <c r="H5">
        <f t="shared" si="0"/>
        <v>1.160737159090909</v>
      </c>
      <c r="I5">
        <f t="shared" si="1"/>
        <v>2.9482723840909091</v>
      </c>
      <c r="J5" s="4">
        <f t="shared" si="2"/>
        <v>9.8275746136363626E-2</v>
      </c>
      <c r="K5" s="3">
        <f t="shared" si="3"/>
        <v>3.3333333333333333E-2</v>
      </c>
      <c r="L5" s="4">
        <f t="shared" si="4"/>
        <v>9.827574613636364E-2</v>
      </c>
    </row>
    <row r="6" spans="1:26">
      <c r="A6">
        <v>90</v>
      </c>
      <c r="C6">
        <v>0.53789562499999999</v>
      </c>
      <c r="D6">
        <v>1.3139521899002842E-2</v>
      </c>
      <c r="E6">
        <v>0.51867099999999999</v>
      </c>
      <c r="F6">
        <v>0.56059800000000004</v>
      </c>
      <c r="G6">
        <v>3.75</v>
      </c>
      <c r="H6">
        <f t="shared" si="0"/>
        <v>2.0171085937499997</v>
      </c>
      <c r="I6">
        <f t="shared" si="1"/>
        <v>5.1234558281249996</v>
      </c>
      <c r="J6" s="4">
        <f t="shared" si="2"/>
        <v>0.1707818609375</v>
      </c>
      <c r="K6" s="3">
        <f t="shared" si="3"/>
        <v>3.333333333333334E-2</v>
      </c>
      <c r="L6" s="4">
        <f t="shared" si="4"/>
        <v>0.17078186093750003</v>
      </c>
      <c r="N6">
        <v>0.95266868852458997</v>
      </c>
      <c r="O6">
        <v>0.21871425015936233</v>
      </c>
      <c r="P6">
        <v>0.48998799999999998</v>
      </c>
      <c r="Q6">
        <v>1.3339300000000001</v>
      </c>
      <c r="R6">
        <f t="shared" ref="R6:R25" si="5">N6*3.78541</f>
        <v>3.6062415802278682</v>
      </c>
    </row>
    <row r="7" spans="1:26">
      <c r="A7">
        <v>105</v>
      </c>
      <c r="C7">
        <v>0.43735146153846155</v>
      </c>
      <c r="D7">
        <v>2.3016966239361471E-2</v>
      </c>
      <c r="E7">
        <v>0.39817799999999998</v>
      </c>
      <c r="F7">
        <v>0.47496300000000002</v>
      </c>
      <c r="G7">
        <v>3.75</v>
      </c>
      <c r="H7">
        <f t="shared" si="0"/>
        <v>1.6400679807692309</v>
      </c>
      <c r="I7">
        <f t="shared" si="1"/>
        <v>4.1657726711538468</v>
      </c>
      <c r="J7" s="4">
        <f t="shared" si="2"/>
        <v>0.13885908903846153</v>
      </c>
      <c r="K7" s="3">
        <f t="shared" si="3"/>
        <v>3.3333333333333326E-2</v>
      </c>
      <c r="L7" s="4">
        <f t="shared" si="4"/>
        <v>0.13885908903846153</v>
      </c>
      <c r="N7">
        <v>0.89464149999999998</v>
      </c>
      <c r="O7">
        <v>0.23248463170014055</v>
      </c>
      <c r="P7">
        <v>0.49288599999999999</v>
      </c>
      <c r="Q7">
        <v>1.0493600000000001</v>
      </c>
      <c r="R7">
        <f t="shared" si="5"/>
        <v>3.3865848805150001</v>
      </c>
    </row>
    <row r="8" spans="1:26">
      <c r="A8">
        <v>115</v>
      </c>
      <c r="C8">
        <v>0.68256230000000007</v>
      </c>
      <c r="D8">
        <v>1.222821413003553E-2</v>
      </c>
      <c r="E8">
        <v>0.66700499999999996</v>
      </c>
      <c r="F8">
        <v>0.70708700000000002</v>
      </c>
      <c r="G8">
        <v>3.75</v>
      </c>
      <c r="H8">
        <f t="shared" si="0"/>
        <v>2.5596086250000001</v>
      </c>
      <c r="I8">
        <f t="shared" si="1"/>
        <v>6.5014059075000006</v>
      </c>
      <c r="J8" s="4">
        <f t="shared" si="2"/>
        <v>0.21671353025000004</v>
      </c>
      <c r="K8" s="3">
        <f t="shared" si="3"/>
        <v>3.3333333333333333E-2</v>
      </c>
      <c r="L8" s="4">
        <f t="shared" si="4"/>
        <v>0.21671353025000001</v>
      </c>
      <c r="N8">
        <v>1.2901651162790702</v>
      </c>
      <c r="O8">
        <v>9.4372446667990759E-2</v>
      </c>
      <c r="P8">
        <v>1.0991200000000001</v>
      </c>
      <c r="Q8">
        <v>1.4675499999999999</v>
      </c>
      <c r="R8">
        <f t="shared" si="5"/>
        <v>4.8838039328139553</v>
      </c>
    </row>
    <row r="9" spans="1:26">
      <c r="A9">
        <v>115</v>
      </c>
      <c r="C9">
        <v>0.71401684615384642</v>
      </c>
      <c r="D9">
        <v>0.13007089074858319</v>
      </c>
      <c r="E9">
        <v>0.63303600000000004</v>
      </c>
      <c r="F9">
        <v>1.4077299999999999</v>
      </c>
      <c r="G9">
        <v>3.75</v>
      </c>
      <c r="H9">
        <f t="shared" si="0"/>
        <v>2.677563173076924</v>
      </c>
      <c r="I9">
        <f t="shared" si="1"/>
        <v>6.8010104596153873</v>
      </c>
      <c r="J9" s="4">
        <f t="shared" si="2"/>
        <v>0.22670034865384625</v>
      </c>
      <c r="K9" s="3">
        <f t="shared" si="3"/>
        <v>3.3333333333333333E-2</v>
      </c>
      <c r="L9" s="4">
        <f t="shared" si="4"/>
        <v>0.22670034865384625</v>
      </c>
      <c r="N9">
        <v>1.3088584615384613</v>
      </c>
      <c r="O9">
        <v>0.11289361263843146</v>
      </c>
      <c r="P9">
        <v>1.1339300000000001</v>
      </c>
      <c r="Q9">
        <v>1.6017699999999999</v>
      </c>
      <c r="R9">
        <f t="shared" si="5"/>
        <v>4.9545659088923069</v>
      </c>
    </row>
    <row r="10" spans="1:26">
      <c r="A10">
        <v>130</v>
      </c>
      <c r="C10">
        <v>0.58419972727272718</v>
      </c>
      <c r="D10">
        <v>1.6249092517826726E-2</v>
      </c>
      <c r="E10">
        <v>0.556724</v>
      </c>
      <c r="F10">
        <v>0.60601700000000003</v>
      </c>
      <c r="G10">
        <v>3.75</v>
      </c>
      <c r="H10">
        <f t="shared" si="0"/>
        <v>2.1907489772727269</v>
      </c>
      <c r="I10">
        <f t="shared" si="1"/>
        <v>5.5645024022727263</v>
      </c>
      <c r="J10" s="4">
        <f t="shared" si="2"/>
        <v>0.18548341340909089</v>
      </c>
      <c r="K10" s="3">
        <f t="shared" si="3"/>
        <v>3.3333333333333333E-2</v>
      </c>
      <c r="L10" s="4">
        <f t="shared" si="4"/>
        <v>0.18548341340909089</v>
      </c>
      <c r="N10">
        <v>1.0807668142857145</v>
      </c>
      <c r="O10">
        <v>0.14817684687371541</v>
      </c>
      <c r="P10">
        <v>0.64594200000000002</v>
      </c>
      <c r="Q10">
        <v>1.3875900000000001</v>
      </c>
      <c r="R10">
        <f t="shared" si="5"/>
        <v>4.0911455064652866</v>
      </c>
    </row>
    <row r="11" spans="1:26">
      <c r="A11">
        <v>140</v>
      </c>
      <c r="C11">
        <v>0.82586329999999974</v>
      </c>
      <c r="D11">
        <v>2.3661259129851901E-2</v>
      </c>
      <c r="E11">
        <v>0.80306599999999995</v>
      </c>
      <c r="F11">
        <v>0.888208</v>
      </c>
      <c r="G11">
        <v>3.75</v>
      </c>
      <c r="H11">
        <f t="shared" si="0"/>
        <v>3.096987374999999</v>
      </c>
      <c r="I11">
        <f t="shared" si="1"/>
        <v>7.8663479324999974</v>
      </c>
      <c r="J11" s="4">
        <f t="shared" si="2"/>
        <v>0.26221159774999991</v>
      </c>
      <c r="K11" s="3">
        <f t="shared" si="3"/>
        <v>3.3333333333333333E-2</v>
      </c>
      <c r="L11" s="4">
        <f t="shared" si="4"/>
        <v>0.26221159774999991</v>
      </c>
      <c r="N11">
        <v>1.5871272727272725</v>
      </c>
      <c r="O11">
        <v>0.11194031693808244</v>
      </c>
      <c r="P11">
        <v>1.3775599999999999</v>
      </c>
      <c r="Q11">
        <v>1.89896</v>
      </c>
      <c r="R11">
        <f t="shared" si="5"/>
        <v>6.0079274494545452</v>
      </c>
    </row>
    <row r="12" spans="1:26">
      <c r="A12">
        <v>140</v>
      </c>
      <c r="C12">
        <v>0.83121687234042563</v>
      </c>
      <c r="D12">
        <v>2.1967906983091163E-2</v>
      </c>
      <c r="E12">
        <v>0.76624700000000001</v>
      </c>
      <c r="F12">
        <v>0.905837</v>
      </c>
      <c r="G12">
        <v>3.75</v>
      </c>
      <c r="H12">
        <f t="shared" si="0"/>
        <v>3.1170632712765962</v>
      </c>
      <c r="I12">
        <f t="shared" si="1"/>
        <v>7.9173407090425547</v>
      </c>
      <c r="J12" s="4">
        <f t="shared" si="2"/>
        <v>0.26391135696808515</v>
      </c>
      <c r="K12" s="3">
        <f t="shared" si="3"/>
        <v>3.3333333333333333E-2</v>
      </c>
      <c r="L12" s="4">
        <f t="shared" si="4"/>
        <v>0.26391135696808515</v>
      </c>
      <c r="N12">
        <v>1.6102566265060241</v>
      </c>
      <c r="O12">
        <v>9.7032065005450391E-2</v>
      </c>
      <c r="P12">
        <v>1.41161</v>
      </c>
      <c r="Q12">
        <v>1.8455999999999999</v>
      </c>
      <c r="R12">
        <f t="shared" si="5"/>
        <v>6.0954815365421693</v>
      </c>
    </row>
    <row r="13" spans="1:26">
      <c r="A13">
        <v>155</v>
      </c>
      <c r="C13">
        <v>0.77925499999999992</v>
      </c>
      <c r="D13">
        <v>1.4281545651007766E-2</v>
      </c>
      <c r="E13">
        <v>0.75555399999999995</v>
      </c>
      <c r="F13">
        <v>0.80430100000000004</v>
      </c>
      <c r="G13">
        <v>3.75</v>
      </c>
      <c r="H13">
        <f t="shared" si="0"/>
        <v>2.9222062499999999</v>
      </c>
      <c r="I13">
        <f t="shared" si="1"/>
        <v>7.4224038749999997</v>
      </c>
      <c r="J13" s="4">
        <f t="shared" si="2"/>
        <v>0.24741346249999999</v>
      </c>
      <c r="K13" s="3">
        <f t="shared" si="3"/>
        <v>3.3333333333333333E-2</v>
      </c>
      <c r="L13" s="4">
        <f t="shared" si="4"/>
        <v>0.24741346249999999</v>
      </c>
      <c r="N13">
        <v>1.4161797368421054</v>
      </c>
      <c r="O13">
        <v>9.2046072702374165E-2</v>
      </c>
      <c r="P13">
        <v>1.2373400000000001</v>
      </c>
      <c r="Q13">
        <v>1.6417900000000001</v>
      </c>
      <c r="R13">
        <f t="shared" si="5"/>
        <v>5.3608209376394749</v>
      </c>
    </row>
    <row r="14" spans="1:26">
      <c r="A14">
        <v>165</v>
      </c>
      <c r="C14">
        <v>0.95432925000000013</v>
      </c>
      <c r="D14">
        <v>1.2535956924815659E-2</v>
      </c>
      <c r="E14">
        <v>0.94257199999999997</v>
      </c>
      <c r="F14">
        <v>0.978688</v>
      </c>
      <c r="G14">
        <v>3.75</v>
      </c>
      <c r="H14">
        <f t="shared" si="0"/>
        <v>3.5787346875000003</v>
      </c>
      <c r="I14">
        <f t="shared" si="1"/>
        <v>9.0899861062500005</v>
      </c>
      <c r="J14" s="4">
        <f t="shared" si="2"/>
        <v>0.30299953687500003</v>
      </c>
      <c r="K14" s="3">
        <f t="shared" si="3"/>
        <v>3.3333333333333333E-2</v>
      </c>
      <c r="L14" s="4">
        <f t="shared" si="4"/>
        <v>0.30299953687500003</v>
      </c>
      <c r="N14">
        <v>1.8538249056603771</v>
      </c>
      <c r="O14">
        <v>8.5275880719804173E-2</v>
      </c>
      <c r="P14">
        <v>1.7126999999999999</v>
      </c>
      <c r="Q14">
        <v>2.1825999999999999</v>
      </c>
      <c r="R14">
        <f t="shared" si="5"/>
        <v>7.0174873361358481</v>
      </c>
    </row>
    <row r="15" spans="1:26">
      <c r="A15">
        <v>165</v>
      </c>
      <c r="C15">
        <v>0.96001206250000004</v>
      </c>
      <c r="D15">
        <v>1.5669718940797682E-2</v>
      </c>
      <c r="E15">
        <v>0.905837</v>
      </c>
      <c r="F15">
        <v>0.99414999999999998</v>
      </c>
      <c r="G15">
        <v>3.75</v>
      </c>
      <c r="H15">
        <f t="shared" si="0"/>
        <v>3.600045234375</v>
      </c>
      <c r="I15">
        <f t="shared" si="1"/>
        <v>9.1441148953124998</v>
      </c>
      <c r="J15" s="4">
        <f t="shared" si="2"/>
        <v>0.30480382984375004</v>
      </c>
      <c r="K15" s="3">
        <f t="shared" si="3"/>
        <v>3.333333333333334E-2</v>
      </c>
      <c r="L15" s="4">
        <f t="shared" si="4"/>
        <v>0.30480382984375004</v>
      </c>
      <c r="N15">
        <v>1.8891026229508194</v>
      </c>
      <c r="O15">
        <v>0.10839670568313502</v>
      </c>
      <c r="P15">
        <v>1.6798999999999999</v>
      </c>
      <c r="Q15">
        <v>2.2199399999999998</v>
      </c>
      <c r="R15">
        <f t="shared" si="5"/>
        <v>7.1510279599442619</v>
      </c>
    </row>
    <row r="16" spans="1:26">
      <c r="A16">
        <v>180</v>
      </c>
      <c r="C16">
        <v>1.0483974999999999</v>
      </c>
      <c r="D16">
        <v>1.8529549879854113E-2</v>
      </c>
      <c r="E16">
        <v>1.01867</v>
      </c>
      <c r="F16">
        <v>1.07847</v>
      </c>
      <c r="G16">
        <v>3.75</v>
      </c>
      <c r="H16">
        <f t="shared" si="0"/>
        <v>3.9314906249999995</v>
      </c>
      <c r="I16">
        <f t="shared" si="1"/>
        <v>9.9859861874999982</v>
      </c>
      <c r="J16" s="4">
        <f t="shared" si="2"/>
        <v>0.33286620624999996</v>
      </c>
      <c r="K16" s="3">
        <f t="shared" si="3"/>
        <v>3.3333333333333333E-2</v>
      </c>
      <c r="L16" s="4">
        <f t="shared" si="4"/>
        <v>0.33286620624999996</v>
      </c>
      <c r="N16">
        <v>1.9878538297872346</v>
      </c>
      <c r="O16">
        <v>0.11274124393142497</v>
      </c>
      <c r="P16">
        <v>1.75908</v>
      </c>
      <c r="Q16">
        <v>2.24519</v>
      </c>
      <c r="R16">
        <f t="shared" si="5"/>
        <v>7.5248417658148963</v>
      </c>
    </row>
    <row r="17" spans="1:18">
      <c r="A17">
        <v>190</v>
      </c>
      <c r="C17">
        <v>1.0887085714285714</v>
      </c>
      <c r="D17">
        <v>1.2564618610062391E-2</v>
      </c>
      <c r="E17">
        <v>1.0751500000000001</v>
      </c>
      <c r="F17">
        <v>1.11642</v>
      </c>
      <c r="G17">
        <v>3.75</v>
      </c>
      <c r="H17">
        <f t="shared" si="0"/>
        <v>4.0826571428571423</v>
      </c>
      <c r="I17">
        <f t="shared" si="1"/>
        <v>10.369949142857141</v>
      </c>
      <c r="J17" s="4">
        <f t="shared" si="2"/>
        <v>0.34566497142857139</v>
      </c>
      <c r="K17" s="3">
        <f t="shared" si="3"/>
        <v>3.3333333333333333E-2</v>
      </c>
      <c r="L17" s="4">
        <f t="shared" si="4"/>
        <v>0.34566497142857139</v>
      </c>
      <c r="N17">
        <v>2.1278757142857154</v>
      </c>
      <c r="O17">
        <v>0.11947983438945682</v>
      </c>
      <c r="P17">
        <v>1.8630500000000001</v>
      </c>
      <c r="Q17">
        <v>2.5017499999999999</v>
      </c>
      <c r="R17">
        <f t="shared" si="5"/>
        <v>8.0548820076142906</v>
      </c>
    </row>
    <row r="18" spans="1:18">
      <c r="A18">
        <v>190</v>
      </c>
      <c r="C18">
        <v>1.0877491111111113</v>
      </c>
      <c r="D18">
        <v>1.7635201642954196E-2</v>
      </c>
      <c r="E18">
        <v>1.02525</v>
      </c>
      <c r="F18">
        <v>1.1178900000000001</v>
      </c>
      <c r="G18">
        <v>3.75</v>
      </c>
      <c r="H18">
        <f t="shared" si="0"/>
        <v>4.0790591666666671</v>
      </c>
      <c r="I18">
        <f t="shared" si="1"/>
        <v>10.360810283333334</v>
      </c>
      <c r="J18" s="4">
        <f t="shared" si="2"/>
        <v>0.34536034277777783</v>
      </c>
      <c r="K18" s="3">
        <f t="shared" si="3"/>
        <v>3.3333333333333333E-2</v>
      </c>
      <c r="L18" s="4">
        <f t="shared" si="4"/>
        <v>0.34536034277777783</v>
      </c>
      <c r="N18">
        <v>2.1074542622950818</v>
      </c>
      <c r="O18">
        <v>0.11061151941698695</v>
      </c>
      <c r="P18">
        <v>1.78729</v>
      </c>
      <c r="Q18">
        <v>2.4245700000000001</v>
      </c>
      <c r="R18">
        <f t="shared" si="5"/>
        <v>7.977578439034426</v>
      </c>
    </row>
    <row r="19" spans="1:18">
      <c r="A19">
        <v>205</v>
      </c>
      <c r="C19">
        <v>1.1763146153846153</v>
      </c>
      <c r="D19">
        <v>1.8408473640558781E-2</v>
      </c>
      <c r="E19">
        <v>1.14585</v>
      </c>
      <c r="F19">
        <v>1.20645</v>
      </c>
      <c r="G19">
        <v>3.75</v>
      </c>
      <c r="H19">
        <f t="shared" si="0"/>
        <v>4.4111798076923074</v>
      </c>
      <c r="I19">
        <f t="shared" si="1"/>
        <v>11.204396711538461</v>
      </c>
      <c r="J19" s="4">
        <f t="shared" si="2"/>
        <v>0.37347989038461538</v>
      </c>
      <c r="K19" s="3">
        <f t="shared" si="3"/>
        <v>3.3333333333333333E-2</v>
      </c>
      <c r="L19" s="4">
        <f t="shared" si="4"/>
        <v>0.37347989038461538</v>
      </c>
      <c r="N19">
        <v>2.3257901694915257</v>
      </c>
      <c r="O19">
        <v>0.11147328466895795</v>
      </c>
      <c r="P19">
        <v>2.0007899999999998</v>
      </c>
      <c r="Q19">
        <v>2.5922900000000002</v>
      </c>
      <c r="R19">
        <f t="shared" si="5"/>
        <v>8.8040693654949163</v>
      </c>
    </row>
    <row r="20" spans="1:18">
      <c r="A20">
        <v>215</v>
      </c>
      <c r="C20">
        <v>1.2197357142857144</v>
      </c>
      <c r="D20">
        <v>1.0551669951979637E-2</v>
      </c>
      <c r="E20">
        <v>1.2036800000000001</v>
      </c>
      <c r="F20">
        <v>1.232</v>
      </c>
      <c r="G20">
        <v>3.75</v>
      </c>
      <c r="H20">
        <f t="shared" si="0"/>
        <v>4.5740089285714287</v>
      </c>
      <c r="I20">
        <f t="shared" si="1"/>
        <v>11.61798267857143</v>
      </c>
      <c r="J20" s="4">
        <f t="shared" si="2"/>
        <v>0.38726608928571432</v>
      </c>
      <c r="K20" s="3">
        <f t="shared" si="3"/>
        <v>3.3333333333333333E-2</v>
      </c>
      <c r="L20" s="4">
        <f t="shared" si="4"/>
        <v>0.38726608928571432</v>
      </c>
      <c r="N20">
        <v>2.382512244897959</v>
      </c>
      <c r="O20">
        <v>0.12610165198654597</v>
      </c>
      <c r="P20">
        <v>2.0893099999999998</v>
      </c>
      <c r="Q20">
        <v>2.6095000000000002</v>
      </c>
      <c r="R20">
        <f t="shared" si="5"/>
        <v>9.0187856769591832</v>
      </c>
    </row>
    <row r="21" spans="1:18">
      <c r="A21">
        <v>215</v>
      </c>
      <c r="C21">
        <v>1.2007939130434786</v>
      </c>
      <c r="D21">
        <v>1.7749968460261126E-2</v>
      </c>
      <c r="E21">
        <v>1.13731</v>
      </c>
      <c r="F21">
        <v>1.2313400000000001</v>
      </c>
      <c r="G21">
        <v>3.75</v>
      </c>
      <c r="H21">
        <f t="shared" si="0"/>
        <v>4.5029771739130444</v>
      </c>
      <c r="I21">
        <f t="shared" si="1"/>
        <v>11.437562021739133</v>
      </c>
      <c r="J21" s="4">
        <f t="shared" si="2"/>
        <v>0.38125206739130446</v>
      </c>
      <c r="K21" s="3">
        <f t="shared" si="3"/>
        <v>3.3333333333333333E-2</v>
      </c>
      <c r="L21" s="4">
        <f t="shared" si="4"/>
        <v>0.38125206739130441</v>
      </c>
      <c r="N21">
        <v>2.3373805970149264</v>
      </c>
      <c r="O21">
        <v>0.11943154553257818</v>
      </c>
      <c r="P21">
        <v>2.1162700000000001</v>
      </c>
      <c r="Q21">
        <v>2.6109</v>
      </c>
      <c r="R21">
        <f t="shared" si="5"/>
        <v>8.8479438857462736</v>
      </c>
    </row>
    <row r="22" spans="1:18">
      <c r="A22">
        <v>230</v>
      </c>
      <c r="C22">
        <v>1.2997222222222222</v>
      </c>
      <c r="D22">
        <v>1.3765851289636798E-2</v>
      </c>
      <c r="E22">
        <v>1.2765599999999999</v>
      </c>
      <c r="F22">
        <v>1.31392</v>
      </c>
      <c r="G22">
        <v>3.75</v>
      </c>
      <c r="H22">
        <f t="shared" si="0"/>
        <v>4.8739583333333334</v>
      </c>
      <c r="I22">
        <f t="shared" si="1"/>
        <v>12.379854166666666</v>
      </c>
      <c r="J22" s="4">
        <f t="shared" si="2"/>
        <v>0.41266180555555554</v>
      </c>
      <c r="K22" s="3">
        <f t="shared" si="3"/>
        <v>3.3333333333333333E-2</v>
      </c>
      <c r="L22" s="4">
        <f t="shared" si="4"/>
        <v>0.41266180555555554</v>
      </c>
      <c r="N22">
        <v>2.5454866666666662</v>
      </c>
      <c r="O22">
        <v>0.12107545248707305</v>
      </c>
      <c r="P22">
        <v>2.3113800000000002</v>
      </c>
      <c r="Q22">
        <v>2.9301499999999998</v>
      </c>
      <c r="R22">
        <f t="shared" si="5"/>
        <v>9.6357106828666659</v>
      </c>
    </row>
    <row r="23" spans="1:18">
      <c r="A23">
        <v>240</v>
      </c>
      <c r="C23">
        <v>1.3418183333333333</v>
      </c>
      <c r="D23">
        <v>1.2580235049031807E-2</v>
      </c>
      <c r="E23">
        <v>1.32725</v>
      </c>
      <c r="F23">
        <v>1.3617699999999999</v>
      </c>
      <c r="G23">
        <v>3.75</v>
      </c>
      <c r="H23">
        <f t="shared" si="0"/>
        <v>5.0318187500000002</v>
      </c>
      <c r="I23">
        <f t="shared" si="1"/>
        <v>12.780819625000001</v>
      </c>
      <c r="J23" s="4">
        <f t="shared" si="2"/>
        <v>0.42602732083333333</v>
      </c>
      <c r="K23" s="3">
        <f t="shared" si="3"/>
        <v>3.3333333333333333E-2</v>
      </c>
      <c r="L23" s="4">
        <f t="shared" si="4"/>
        <v>0.42602732083333339</v>
      </c>
      <c r="N23">
        <v>2.6344784999999997</v>
      </c>
      <c r="O23">
        <v>0.10030600501839354</v>
      </c>
      <c r="P23">
        <v>2.4026100000000001</v>
      </c>
      <c r="Q23">
        <v>2.8105600000000002</v>
      </c>
      <c r="R23">
        <f t="shared" si="5"/>
        <v>9.9725812586849987</v>
      </c>
    </row>
    <row r="24" spans="1:18">
      <c r="A24">
        <v>240</v>
      </c>
      <c r="C24">
        <v>1.3393031111111109</v>
      </c>
      <c r="D24">
        <v>2.5307943752657065E-2</v>
      </c>
      <c r="E24">
        <v>1.2681100000000001</v>
      </c>
      <c r="F24">
        <v>1.42184</v>
      </c>
      <c r="G24">
        <v>3.75</v>
      </c>
      <c r="H24">
        <f t="shared" si="0"/>
        <v>5.0223866666666659</v>
      </c>
      <c r="I24">
        <f t="shared" si="1"/>
        <v>12.756862133333332</v>
      </c>
      <c r="J24" s="4">
        <f t="shared" si="2"/>
        <v>0.4252287377777777</v>
      </c>
      <c r="K24" s="3">
        <f t="shared" si="3"/>
        <v>3.3333333333333333E-2</v>
      </c>
      <c r="L24" s="4">
        <f t="shared" si="4"/>
        <v>0.4252287377777777</v>
      </c>
      <c r="N24">
        <v>2.6284758823529413</v>
      </c>
      <c r="O24">
        <v>0.10473203775848622</v>
      </c>
      <c r="P24">
        <v>2.42483</v>
      </c>
      <c r="Q24">
        <v>3.00474</v>
      </c>
      <c r="R24">
        <f t="shared" si="5"/>
        <v>9.9498588898176479</v>
      </c>
    </row>
    <row r="25" spans="1:18">
      <c r="A25">
        <v>255</v>
      </c>
      <c r="C25">
        <v>1.419211111111111</v>
      </c>
      <c r="D25">
        <v>1.8451621093759054E-2</v>
      </c>
      <c r="E25">
        <v>1.3962600000000001</v>
      </c>
      <c r="F25">
        <v>1.44841</v>
      </c>
      <c r="G25">
        <v>3.75</v>
      </c>
      <c r="H25">
        <f t="shared" si="0"/>
        <v>5.3220416666666663</v>
      </c>
      <c r="I25">
        <f t="shared" si="1"/>
        <v>13.517985833333332</v>
      </c>
      <c r="J25" s="4">
        <f t="shared" si="2"/>
        <v>0.45059952777777773</v>
      </c>
      <c r="K25" s="3">
        <f t="shared" si="3"/>
        <v>3.3333333333333333E-2</v>
      </c>
      <c r="L25" s="4">
        <f t="shared" si="4"/>
        <v>0.45059952777777773</v>
      </c>
      <c r="N25">
        <v>2.7893795384615379</v>
      </c>
      <c r="O25">
        <v>0.1227294734638345</v>
      </c>
      <c r="P25">
        <v>2.52576</v>
      </c>
      <c r="Q25">
        <v>3.0079099999999999</v>
      </c>
      <c r="R25">
        <f t="shared" si="5"/>
        <v>10.55894519868769</v>
      </c>
    </row>
    <row r="26" spans="1:18">
      <c r="J26" s="4"/>
      <c r="K26" s="3"/>
      <c r="L26" s="4"/>
    </row>
    <row r="27" spans="1:18">
      <c r="J27" s="4"/>
      <c r="K27" s="3"/>
      <c r="L27" s="4"/>
    </row>
    <row r="28" spans="1:18">
      <c r="A28">
        <v>50</v>
      </c>
      <c r="C28">
        <v>0.32530043999999997</v>
      </c>
      <c r="D28">
        <v>1.9496687569082082E-2</v>
      </c>
      <c r="E28">
        <v>0.30067300000000002</v>
      </c>
      <c r="F28">
        <v>0.36312800000000001</v>
      </c>
      <c r="G28">
        <v>3.702</v>
      </c>
      <c r="H28">
        <v>1.203611628</v>
      </c>
      <c r="I28">
        <f t="shared" ref="I28:I44" si="6">H28*2.54</f>
        <v>3.05717353512</v>
      </c>
      <c r="J28" s="4">
        <f t="shared" ref="J28:J44" si="7">(1/8)*2.54*C28</f>
        <v>0.10328288969999999</v>
      </c>
      <c r="K28" s="3">
        <f t="shared" ref="K28:K44" si="8">J28/I28</f>
        <v>3.3783783783783779E-2</v>
      </c>
      <c r="L28" s="4">
        <f t="shared" ref="L28:L44" si="9">I28*K28</f>
        <v>0.10328288969999999</v>
      </c>
    </row>
    <row r="29" spans="1:18">
      <c r="A29">
        <v>60</v>
      </c>
      <c r="C29">
        <v>0.36902399999999996</v>
      </c>
      <c r="D29">
        <v>1.8934901562656727E-2</v>
      </c>
      <c r="E29">
        <v>0.333588</v>
      </c>
      <c r="F29">
        <v>0.40027400000000002</v>
      </c>
      <c r="G29">
        <v>3.702</v>
      </c>
      <c r="H29">
        <v>1.3653887999999998</v>
      </c>
      <c r="I29">
        <f t="shared" si="6"/>
        <v>3.4680875519999996</v>
      </c>
      <c r="J29" s="4">
        <f t="shared" si="7"/>
        <v>0.11716511999999998</v>
      </c>
      <c r="K29" s="3">
        <f t="shared" si="8"/>
        <v>3.3783783783783786E-2</v>
      </c>
      <c r="L29" s="4">
        <f t="shared" si="9"/>
        <v>0.11716512</v>
      </c>
    </row>
    <row r="30" spans="1:18">
      <c r="A30">
        <v>75</v>
      </c>
      <c r="C30">
        <v>0.50445505882352937</v>
      </c>
      <c r="D30">
        <v>1.5810554296830023E-2</v>
      </c>
      <c r="E30">
        <v>0.472497</v>
      </c>
      <c r="F30">
        <v>0.54413400000000001</v>
      </c>
      <c r="G30">
        <v>3.702</v>
      </c>
      <c r="H30">
        <v>1.8664837176470588</v>
      </c>
      <c r="I30">
        <f t="shared" si="6"/>
        <v>4.7408686428235294</v>
      </c>
      <c r="J30" s="4">
        <f t="shared" si="7"/>
        <v>0.16016448117647059</v>
      </c>
      <c r="K30" s="3">
        <f t="shared" si="8"/>
        <v>3.3783783783783786E-2</v>
      </c>
      <c r="L30" s="4">
        <f t="shared" si="9"/>
        <v>0.16016448117647059</v>
      </c>
    </row>
    <row r="31" spans="1:18">
      <c r="A31">
        <v>85</v>
      </c>
      <c r="C31">
        <v>0.53914584374999996</v>
      </c>
      <c r="D31">
        <v>1.7289370213568678E-2</v>
      </c>
      <c r="E31">
        <v>0.50702599999999998</v>
      </c>
      <c r="F31">
        <v>0.579515</v>
      </c>
      <c r="G31">
        <v>3.702</v>
      </c>
      <c r="H31">
        <v>1.994839621875</v>
      </c>
      <c r="I31">
        <f t="shared" si="6"/>
        <v>5.0668926395625</v>
      </c>
      <c r="J31" s="4">
        <f t="shared" si="7"/>
        <v>0.17117880539062499</v>
      </c>
      <c r="K31" s="3">
        <f t="shared" si="8"/>
        <v>3.3783783783783786E-2</v>
      </c>
      <c r="L31" s="4">
        <f t="shared" si="9"/>
        <v>0.17117880539062502</v>
      </c>
    </row>
    <row r="32" spans="1:18">
      <c r="A32">
        <v>100</v>
      </c>
      <c r="C32">
        <v>0.673526487804878</v>
      </c>
      <c r="D32">
        <v>1.1445433532097246E-2</v>
      </c>
      <c r="E32">
        <v>0.65488500000000005</v>
      </c>
      <c r="F32">
        <v>0.70947499999999997</v>
      </c>
      <c r="G32">
        <v>3.702</v>
      </c>
      <c r="H32">
        <v>2.4920480048780487</v>
      </c>
      <c r="I32">
        <f t="shared" si="6"/>
        <v>6.3298019323902439</v>
      </c>
      <c r="J32" s="4">
        <f t="shared" si="7"/>
        <v>0.21384465987804877</v>
      </c>
      <c r="K32" s="3">
        <f t="shared" si="8"/>
        <v>3.3783783783783779E-2</v>
      </c>
      <c r="L32" s="4">
        <f t="shared" si="9"/>
        <v>0.21384465987804874</v>
      </c>
      <c r="N32">
        <v>1.1440210470588232</v>
      </c>
      <c r="O32">
        <v>0.11390742148221598</v>
      </c>
      <c r="P32">
        <v>0.68408500000000005</v>
      </c>
      <c r="Q32">
        <v>1.45668</v>
      </c>
      <c r="R32">
        <f t="shared" ref="R32:R44" si="10">N32*3.78541</f>
        <v>4.3305887117469402</v>
      </c>
    </row>
    <row r="33" spans="1:18">
      <c r="A33">
        <v>110</v>
      </c>
      <c r="C33">
        <v>0.69339266666666666</v>
      </c>
      <c r="D33">
        <v>1.1402583852729105E-2</v>
      </c>
      <c r="E33">
        <v>0.67769199999999996</v>
      </c>
      <c r="F33">
        <v>0.71397699999999997</v>
      </c>
      <c r="G33">
        <v>3.702</v>
      </c>
      <c r="H33">
        <v>2.5655528666666667</v>
      </c>
      <c r="I33">
        <f t="shared" si="6"/>
        <v>6.5165042813333338</v>
      </c>
      <c r="J33" s="4">
        <f t="shared" si="7"/>
        <v>0.22015217166666667</v>
      </c>
      <c r="K33" s="3">
        <f t="shared" si="8"/>
        <v>3.3783783783783786E-2</v>
      </c>
      <c r="L33" s="4">
        <f t="shared" si="9"/>
        <v>0.2201521716666667</v>
      </c>
      <c r="N33">
        <v>1.1996601923076926</v>
      </c>
      <c r="O33">
        <v>9.2743072527742429E-2</v>
      </c>
      <c r="P33">
        <v>1.04105</v>
      </c>
      <c r="Q33">
        <v>1.4730099999999999</v>
      </c>
      <c r="R33">
        <f t="shared" si="10"/>
        <v>4.5412056885634629</v>
      </c>
    </row>
    <row r="34" spans="1:18">
      <c r="A34">
        <v>125</v>
      </c>
      <c r="C34">
        <v>0.82288458064516135</v>
      </c>
      <c r="D34">
        <v>2.2023757788958771E-2</v>
      </c>
      <c r="E34">
        <v>0.760158</v>
      </c>
      <c r="F34">
        <v>0.89096799999999998</v>
      </c>
      <c r="G34">
        <v>3.702</v>
      </c>
      <c r="H34">
        <v>3.0446729483870971</v>
      </c>
      <c r="I34">
        <f t="shared" si="6"/>
        <v>7.733469288903227</v>
      </c>
      <c r="J34" s="4">
        <f t="shared" si="7"/>
        <v>0.26126585435483873</v>
      </c>
      <c r="K34" s="3">
        <f t="shared" si="8"/>
        <v>3.3783783783783779E-2</v>
      </c>
      <c r="L34" s="4">
        <f t="shared" si="9"/>
        <v>0.26126585435483873</v>
      </c>
      <c r="N34">
        <v>1.4377388888888882</v>
      </c>
      <c r="O34">
        <v>0.10219305447395163</v>
      </c>
      <c r="P34">
        <v>1.19865</v>
      </c>
      <c r="Q34">
        <v>1.7058</v>
      </c>
      <c r="R34">
        <f t="shared" si="10"/>
        <v>5.4424311673888868</v>
      </c>
    </row>
    <row r="35" spans="1:18">
      <c r="A35">
        <v>135</v>
      </c>
      <c r="C35">
        <v>0.86987131818181818</v>
      </c>
      <c r="D35">
        <v>1.2743182620831076E-2</v>
      </c>
      <c r="E35">
        <v>0.84093499999999999</v>
      </c>
      <c r="F35">
        <v>0.89060799999999996</v>
      </c>
      <c r="G35">
        <v>3.702</v>
      </c>
      <c r="H35">
        <v>3.2185238772727276</v>
      </c>
      <c r="I35">
        <f t="shared" si="6"/>
        <v>8.1750506482727285</v>
      </c>
      <c r="J35" s="4">
        <f t="shared" si="7"/>
        <v>0.2761841435227273</v>
      </c>
      <c r="K35" s="3">
        <f t="shared" si="8"/>
        <v>3.3783783783783779E-2</v>
      </c>
      <c r="L35" s="4">
        <f t="shared" si="9"/>
        <v>0.2761841435227273</v>
      </c>
      <c r="N35">
        <v>1.5167781818181818</v>
      </c>
      <c r="O35">
        <v>0.10292722277853418</v>
      </c>
      <c r="P35">
        <v>1.29196</v>
      </c>
      <c r="Q35">
        <v>1.74736</v>
      </c>
      <c r="R35">
        <f t="shared" si="10"/>
        <v>5.7416272972363638</v>
      </c>
    </row>
    <row r="36" spans="1:18">
      <c r="A36">
        <v>150</v>
      </c>
      <c r="C36">
        <v>0.96988372222222219</v>
      </c>
      <c r="D36">
        <v>1.2439063799201984E-2</v>
      </c>
      <c r="E36">
        <v>0.95194100000000004</v>
      </c>
      <c r="F36">
        <v>0.99187499999999995</v>
      </c>
      <c r="G36">
        <v>3.702</v>
      </c>
      <c r="H36">
        <v>3.5885697722222223</v>
      </c>
      <c r="I36">
        <f t="shared" si="6"/>
        <v>9.114967221444445</v>
      </c>
      <c r="J36" s="4">
        <f t="shared" si="7"/>
        <v>0.30793808180555554</v>
      </c>
      <c r="K36" s="3">
        <f t="shared" si="8"/>
        <v>3.3783783783783779E-2</v>
      </c>
      <c r="L36" s="4">
        <f t="shared" si="9"/>
        <v>0.30793808180555554</v>
      </c>
      <c r="N36">
        <v>1.7057513281249994</v>
      </c>
      <c r="O36">
        <v>0.10069632520581288</v>
      </c>
      <c r="P36">
        <v>1.4953799999999999</v>
      </c>
      <c r="Q36">
        <v>1.99594</v>
      </c>
      <c r="R36">
        <f t="shared" si="10"/>
        <v>6.4569681349976547</v>
      </c>
    </row>
    <row r="37" spans="1:18">
      <c r="A37">
        <v>160</v>
      </c>
      <c r="C37">
        <v>1.0026989249999996</v>
      </c>
      <c r="D37">
        <v>2.1374959306847238E-2</v>
      </c>
      <c r="E37">
        <v>0.93169800000000003</v>
      </c>
      <c r="F37">
        <v>1.0847500000000001</v>
      </c>
      <c r="G37">
        <v>3.702</v>
      </c>
      <c r="H37">
        <v>3.7099860224999985</v>
      </c>
      <c r="I37">
        <f t="shared" si="6"/>
        <v>9.423364497149997</v>
      </c>
      <c r="J37" s="4">
        <f t="shared" si="7"/>
        <v>0.31835690868749988</v>
      </c>
      <c r="K37" s="3">
        <f t="shared" si="8"/>
        <v>3.3783783783783786E-2</v>
      </c>
      <c r="L37" s="4">
        <f t="shared" si="9"/>
        <v>0.31835690868749994</v>
      </c>
      <c r="N37">
        <v>1.8084885937500006</v>
      </c>
      <c r="O37">
        <v>0.10915942227522077</v>
      </c>
      <c r="P37">
        <v>1.64534</v>
      </c>
      <c r="Q37">
        <v>2.0736599999999998</v>
      </c>
      <c r="R37">
        <f t="shared" si="10"/>
        <v>6.8458708076671897</v>
      </c>
    </row>
    <row r="38" spans="1:18">
      <c r="A38">
        <v>175</v>
      </c>
      <c r="C38">
        <v>1.1255285416666669</v>
      </c>
      <c r="D38">
        <v>1.572730706308607E-2</v>
      </c>
      <c r="E38">
        <v>1.0923</v>
      </c>
      <c r="F38">
        <v>1.1526700000000001</v>
      </c>
      <c r="G38">
        <v>3.702</v>
      </c>
      <c r="H38">
        <v>4.164455604166668</v>
      </c>
      <c r="I38">
        <f t="shared" si="6"/>
        <v>10.577717234583337</v>
      </c>
      <c r="J38" s="4">
        <f t="shared" si="7"/>
        <v>0.35735531197916676</v>
      </c>
      <c r="K38" s="3">
        <f t="shared" si="8"/>
        <v>3.3783783783783779E-2</v>
      </c>
      <c r="L38" s="4">
        <f t="shared" si="9"/>
        <v>0.35735531197916676</v>
      </c>
      <c r="N38">
        <v>2.0030178145695374</v>
      </c>
      <c r="O38">
        <v>0.10689931326261454</v>
      </c>
      <c r="P38">
        <v>1.7749200000000001</v>
      </c>
      <c r="Q38">
        <v>2.3471299999999999</v>
      </c>
      <c r="R38">
        <f t="shared" si="10"/>
        <v>7.5822436654496732</v>
      </c>
    </row>
    <row r="39" spans="1:18">
      <c r="A39">
        <v>185</v>
      </c>
      <c r="C39">
        <v>1.1539940540540536</v>
      </c>
      <c r="D39">
        <v>1.4180249389691119E-2</v>
      </c>
      <c r="E39">
        <v>1.11957</v>
      </c>
      <c r="F39">
        <v>1.18048</v>
      </c>
      <c r="G39">
        <v>3.702</v>
      </c>
      <c r="H39">
        <v>4.2697779999999987</v>
      </c>
      <c r="I39">
        <f t="shared" si="6"/>
        <v>10.845236119999997</v>
      </c>
      <c r="J39" s="4">
        <f t="shared" si="7"/>
        <v>0.36639311216216203</v>
      </c>
      <c r="K39" s="3">
        <f t="shared" si="8"/>
        <v>3.3783783783783779E-2</v>
      </c>
      <c r="L39" s="4">
        <f t="shared" si="9"/>
        <v>0.36639311216216203</v>
      </c>
      <c r="N39">
        <v>2.1072774242424246</v>
      </c>
      <c r="O39">
        <v>0.10759273073494245</v>
      </c>
      <c r="P39">
        <v>1.86748</v>
      </c>
      <c r="Q39">
        <v>2.3304999999999998</v>
      </c>
      <c r="R39">
        <f t="shared" si="10"/>
        <v>7.9769090345015172</v>
      </c>
    </row>
    <row r="40" spans="1:18">
      <c r="A40">
        <v>200</v>
      </c>
      <c r="C40">
        <v>1.275771320754717</v>
      </c>
      <c r="D40">
        <v>2.3482116361640937E-2</v>
      </c>
      <c r="E40">
        <v>1.18956</v>
      </c>
      <c r="F40">
        <v>1.36998</v>
      </c>
      <c r="G40">
        <v>3.702</v>
      </c>
      <c r="H40">
        <v>4.720353886792453</v>
      </c>
      <c r="I40">
        <f t="shared" si="6"/>
        <v>11.989698872452831</v>
      </c>
      <c r="J40" s="4">
        <f t="shared" si="7"/>
        <v>0.40505739433962268</v>
      </c>
      <c r="K40" s="3">
        <f t="shared" si="8"/>
        <v>3.3783783783783786E-2</v>
      </c>
      <c r="L40" s="4">
        <f t="shared" si="9"/>
        <v>0.40505739433962268</v>
      </c>
      <c r="N40">
        <v>2.3317794949494952</v>
      </c>
      <c r="O40">
        <v>0.10808512523804897</v>
      </c>
      <c r="P40">
        <v>2.0684</v>
      </c>
      <c r="Q40">
        <v>2.6181800000000002</v>
      </c>
      <c r="R40">
        <f t="shared" si="10"/>
        <v>8.8267414179767698</v>
      </c>
    </row>
    <row r="41" spans="1:18">
      <c r="A41">
        <v>210</v>
      </c>
      <c r="C41">
        <v>1.2661076785714285</v>
      </c>
      <c r="D41">
        <v>1.8158889105326381E-2</v>
      </c>
      <c r="E41">
        <v>1.2217499999999999</v>
      </c>
      <c r="F41">
        <v>1.3019000000000001</v>
      </c>
      <c r="G41">
        <v>3.702</v>
      </c>
      <c r="H41">
        <v>4.684598410714286</v>
      </c>
      <c r="I41">
        <f t="shared" si="6"/>
        <v>11.898879963214286</v>
      </c>
      <c r="J41" s="4">
        <f t="shared" si="7"/>
        <v>0.40198918794642857</v>
      </c>
      <c r="K41" s="3">
        <f t="shared" si="8"/>
        <v>3.3783783783783786E-2</v>
      </c>
      <c r="L41" s="4">
        <f t="shared" si="9"/>
        <v>0.40198918794642863</v>
      </c>
      <c r="N41">
        <v>2.3397914285714285</v>
      </c>
      <c r="O41">
        <v>0.11529438177157231</v>
      </c>
      <c r="P41">
        <v>1.87191</v>
      </c>
      <c r="Q41">
        <v>2.6534300000000002</v>
      </c>
      <c r="R41">
        <f t="shared" si="10"/>
        <v>8.8570698716285712</v>
      </c>
    </row>
    <row r="42" spans="1:18">
      <c r="A42">
        <v>225</v>
      </c>
      <c r="C42">
        <v>1.3898894285714287</v>
      </c>
      <c r="D42">
        <v>2.7713901611476729E-2</v>
      </c>
      <c r="E42">
        <v>1.29921</v>
      </c>
      <c r="F42">
        <v>1.4924500000000001</v>
      </c>
      <c r="G42">
        <v>3.702</v>
      </c>
      <c r="H42">
        <v>5.1425908857142861</v>
      </c>
      <c r="I42">
        <f t="shared" si="6"/>
        <v>13.062180849714286</v>
      </c>
      <c r="J42" s="4">
        <f t="shared" si="7"/>
        <v>0.44128989357142862</v>
      </c>
      <c r="K42" s="3">
        <f t="shared" si="8"/>
        <v>3.3783783783783786E-2</v>
      </c>
      <c r="L42" s="4">
        <f t="shared" si="9"/>
        <v>0.44128989357142862</v>
      </c>
      <c r="N42">
        <v>2.5981803749999992</v>
      </c>
      <c r="O42">
        <v>0.12950192789533821</v>
      </c>
      <c r="P42">
        <v>2.3524400000000001</v>
      </c>
      <c r="Q42">
        <v>2.95167</v>
      </c>
      <c r="R42">
        <f t="shared" si="10"/>
        <v>9.8351779733287472</v>
      </c>
    </row>
    <row r="43" spans="1:18">
      <c r="A43">
        <v>235</v>
      </c>
      <c r="C43">
        <v>1.4216440625</v>
      </c>
      <c r="D43">
        <v>1.7728589879657506E-2</v>
      </c>
      <c r="E43">
        <v>1.3776900000000001</v>
      </c>
      <c r="F43">
        <v>1.4595400000000001</v>
      </c>
      <c r="G43">
        <v>3.702</v>
      </c>
      <c r="H43">
        <v>5.2600830312499998</v>
      </c>
      <c r="I43">
        <f t="shared" si="6"/>
        <v>13.360610899374999</v>
      </c>
      <c r="J43" s="4">
        <f t="shared" si="7"/>
        <v>0.45137198984374999</v>
      </c>
      <c r="K43" s="3">
        <f t="shared" si="8"/>
        <v>3.3783783783783786E-2</v>
      </c>
      <c r="L43" s="4">
        <f t="shared" si="9"/>
        <v>0.45137198984374999</v>
      </c>
      <c r="N43">
        <v>2.6847104444444438</v>
      </c>
      <c r="O43">
        <v>0.10447605677762951</v>
      </c>
      <c r="P43">
        <v>2.4005800000000002</v>
      </c>
      <c r="Q43">
        <v>2.8971900000000002</v>
      </c>
      <c r="R43">
        <f t="shared" si="10"/>
        <v>10.162729763504442</v>
      </c>
    </row>
    <row r="44" spans="1:18">
      <c r="A44">
        <v>250</v>
      </c>
      <c r="C44">
        <v>1.5058707407407406</v>
      </c>
      <c r="D44">
        <v>2.9986183393573632E-2</v>
      </c>
      <c r="E44">
        <v>1.4111499999999999</v>
      </c>
      <c r="F44">
        <v>1.6108100000000001</v>
      </c>
      <c r="G44">
        <v>3.702</v>
      </c>
      <c r="H44">
        <v>5.57172174074074</v>
      </c>
      <c r="I44">
        <f t="shared" si="6"/>
        <v>14.15217322148148</v>
      </c>
      <c r="J44" s="4">
        <f t="shared" si="7"/>
        <v>0.47811396018518515</v>
      </c>
      <c r="K44" s="3">
        <f t="shared" si="8"/>
        <v>3.3783783783783786E-2</v>
      </c>
      <c r="L44" s="4">
        <f t="shared" si="9"/>
        <v>0.47811396018518515</v>
      </c>
      <c r="N44">
        <v>2.7944152830188673</v>
      </c>
      <c r="O44">
        <v>0.12560543508556113</v>
      </c>
      <c r="P44">
        <v>2.5567700000000002</v>
      </c>
      <c r="Q44">
        <v>3.0310299999999999</v>
      </c>
      <c r="R44">
        <f t="shared" si="10"/>
        <v>10.578007556492452</v>
      </c>
    </row>
  </sheetData>
  <mergeCells count="4">
    <mergeCell ref="X2:Z2"/>
    <mergeCell ref="C1:L1"/>
    <mergeCell ref="N1:R1"/>
    <mergeCell ref="T2:U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Frictional Losses</vt:lpstr>
      <vt:lpstr>Measurement Verification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Dudt</dc:creator>
  <cp:lastModifiedBy>Brentley C. Stratton</cp:lastModifiedBy>
  <dcterms:created xsi:type="dcterms:W3CDTF">2018-01-17T15:06:08Z</dcterms:created>
  <dcterms:modified xsi:type="dcterms:W3CDTF">2018-06-12T17:15:07Z</dcterms:modified>
</cp:coreProperties>
</file>